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<sst xmlns="http://schemas.openxmlformats.org/spreadsheetml/2006/main" count="47" uniqueCount="38">
  <si>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 xml:space="preserve">Spiele</t>
  </si>
  <si>
    <t xml:space="preserve">Punkte</t>
  </si>
  <si>
    <t xml:space="preserve">gew</t>
  </si>
  <si>
    <t xml:space="preserve">Plus</t>
  </si>
  <si>
    <t xml:space="preserve">Minus</t>
  </si>
  <si>
    <t xml:space="preserve">Mixed A</t>
  </si>
  <si>
    <t xml:space="preserve">Rodenbach Weilerbach (M)</t>
  </si>
  <si>
    <t xml:space="preserve">SV Miesenbach </t>
  </si>
  <si>
    <t xml:space="preserve">TSV Hütschenhausen</t>
  </si>
  <si>
    <t xml:space="preserve">TV Otterberg</t>
  </si>
  <si>
    <t xml:space="preserve">Erlenbach/Morlautern (N)</t>
  </si>
  <si>
    <t xml:space="preserve">Mixed B</t>
  </si>
  <si>
    <t xml:space="preserve">VBC Kaiserslautern (A)</t>
  </si>
  <si>
    <t xml:space="preserve">TV Rodenbach US</t>
  </si>
  <si>
    <t xml:space="preserve">TSG Trippstadt </t>
  </si>
  <si>
    <t xml:space="preserve">Niederkirchen/Roßbach</t>
  </si>
  <si>
    <t xml:space="preserve">VBC Altenglan (N)</t>
  </si>
  <si>
    <t xml:space="preserve">Herren A</t>
  </si>
  <si>
    <t xml:space="preserve">TSV Hütschenhausen I (M)</t>
  </si>
  <si>
    <t xml:space="preserve">TuS Kriegsfeld</t>
  </si>
  <si>
    <t xml:space="preserve">Erlenbach/Morlautern (P)</t>
  </si>
  <si>
    <t xml:space="preserve">Rodenbach/Weilerbach </t>
  </si>
  <si>
    <t xml:space="preserve">SV Miesau</t>
  </si>
  <si>
    <t xml:space="preserve">Herren B</t>
  </si>
  <si>
    <t xml:space="preserve">TV Rodenbach US 2 (N)</t>
  </si>
  <si>
    <t xml:space="preserve">TV Rodenbach US 1</t>
  </si>
  <si>
    <t xml:space="preserve">TSV Hütschenhausen II (N)</t>
  </si>
  <si>
    <t xml:space="preserve">VBC Altenglan </t>
  </si>
  <si>
    <t xml:space="preserve">TV Otterberg (A)</t>
  </si>
  <si>
    <t xml:space="preserve">Jugend</t>
  </si>
  <si>
    <t xml:space="preserve">TV Rodenbach Silver</t>
  </si>
  <si>
    <t xml:space="preserve">TV Rodenbach Royal Red</t>
  </si>
  <si>
    <t xml:space="preserve">SV Miesau </t>
  </si>
  <si>
    <t xml:space="preserve">TV Rodenbach Bronze</t>
  </si>
  <si>
    <t xml:space="preserve">TV Rodenbach Purple</t>
  </si>
  <si>
    <t xml:space="preserve">Niederkirchen/Roßbach (N)</t>
  </si>
  <si>
    <t xml:space="preserve">Damen</t>
  </si>
  <si>
    <t xml:space="preserve">TV Rodenbach Gold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</si>
</sst>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hh:mm"/>
    <numFmt numFmtId="166" formatCode="0.00"/>
    <numFmt numFmtId="167" formatCode="General"/>
    <numFmt numFmtId="168" formatCode="0.0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5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2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5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92D050"/>
        </patternFill>
      </fill>
    </dxf>
    <dxf>
      <fill>
        <patternFill patternType="solid">
          <fgColor rgb="FFFFC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8"/>
  <sheetViews>
    <sheetView showFormulas="false" showGridLines="true" showRowColHeaders="true" showZeros="true" rightToLeft="false" tabSelected="true" showOutlineSymbols="true" defaultGridColor="true" view="normal" topLeftCell="A1" colorId="64" zoomScale="155" zoomScaleNormal="155" zoomScalePageLayoutView="100" workbookViewId="0">
      <pane xSplit="1" ySplit="1" topLeftCell="B24" activePane="bottomRight" state="frozen"/>
      <selection pane="topLeft" activeCell="A1" activeCellId="0" sqref="A1"/>
      <selection pane="topRight" activeCell="B1" activeCellId="0" sqref="B1"/>
      <selection pane="bottomLeft" activeCell="A24" activeCellId="0" sqref="A24"/>
      <selection pane="bottomRight" activeCell="C38" activeCellId="0" sqref="C38"/>
    </sheetView>
  </sheetViews>
  <sheetFormatPr defaultColWidth="11.42578125" defaultRowHeight="15" zeroHeight="false" outlineLevelRow="0" outlineLevelCol="0"/>
  <cols>
    <col collapsed="false" customWidth="true" hidden="false" outlineLevel="0" max="1" min="1" style="1" width="3.15"/>
    <col collapsed="false" customWidth="true" hidden="false" outlineLevel="0" max="2" min="2" style="1" width="26.42"/>
    <col collapsed="false" customWidth="true" hidden="false" outlineLevel="0" max="3" min="3" style="2" width="8.29"/>
    <col collapsed="false" customWidth="true" hidden="false" outlineLevel="0" max="4" min="4" style="1" width="6.57"/>
    <col collapsed="false" customWidth="true" hidden="false" outlineLevel="0" max="6" min="5" style="1" width="7.29"/>
    <col collapsed="false" customWidth="true" hidden="false" outlineLevel="0" max="8" min="7" style="1" width="4.71"/>
    <col collapsed="false" customWidth="true" hidden="false" outlineLevel="0" max="9" min="9" style="1" width="6.43"/>
    <col collapsed="false" customWidth="true" hidden="false" outlineLevel="0" max="16" min="11" style="1" width="5.86"/>
    <col collapsed="false" customWidth="true" hidden="false" outlineLevel="0" max="17" min="17" style="1" width="7.71"/>
    <col collapsed="false" customWidth="true" hidden="false" outlineLevel="0" max="18" min="18" style="1" width="7.86"/>
  </cols>
  <sheetData>
    <row r="1" customFormat="false" ht="15" hidden="false" customHeight="false" outlineLevel="0" collapsed="false">
      <c r="B1" s="3"/>
      <c r="C1" s="4"/>
      <c r="D1" s="5" t="s">
        <v>0</v>
      </c>
      <c r="E1" s="5" t="s">
        <v>1</v>
      </c>
      <c r="F1" s="5" t="s">
        <v>1</v>
      </c>
      <c r="G1" s="5" t="s">
        <v>2</v>
      </c>
      <c r="H1" s="5" t="s">
        <v>3</v>
      </c>
      <c r="I1" s="5" t="s">
        <v>4</v>
      </c>
      <c r="J1" s="6"/>
      <c r="K1" s="7" t="n">
        <v>0.125</v>
      </c>
      <c r="L1" s="8" t="n">
        <v>0.125694444444444</v>
      </c>
      <c r="M1" s="7" t="n">
        <v>0.126388888888889</v>
      </c>
      <c r="N1" s="8" t="n">
        <v>0.0854166666666667</v>
      </c>
      <c r="O1" s="7" t="n">
        <v>0.04375</v>
      </c>
      <c r="P1" s="8" t="n">
        <v>0.00208333333333333</v>
      </c>
      <c r="Q1" s="3"/>
    </row>
    <row r="2" customFormat="false" ht="15" hidden="false" customHeight="false" outlineLevel="0" collapsed="false">
      <c r="B2" s="3"/>
      <c r="C2" s="4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9"/>
    </row>
    <row r="3" customFormat="false" ht="15" hidden="false" customHeight="false" outlineLevel="0" collapsed="false">
      <c r="B3" s="3" t="s">
        <v>5</v>
      </c>
      <c r="C3" s="4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9"/>
      <c r="R3" s="10"/>
    </row>
    <row r="4" customFormat="false" ht="15" hidden="false" customHeight="false" outlineLevel="0" collapsed="false">
      <c r="A4" s="1" t="n">
        <v>1</v>
      </c>
      <c r="B4" s="3" t="s">
        <v>6</v>
      </c>
      <c r="C4" s="4"/>
      <c r="D4" s="5" t="n">
        <f aca="false">K4+L4+M4+N4+O4+P4</f>
        <v>0</v>
      </c>
      <c r="E4" s="11" t="n">
        <f aca="false">3*K4+3*L4+2*M4+N4</f>
        <v>0</v>
      </c>
      <c r="F4" s="11" t="n">
        <f aca="false">3*P4+3*O4+2*N4+M4</f>
        <v>0</v>
      </c>
      <c r="G4" s="5" t="n">
        <f aca="false">K4+L4+M4</f>
        <v>0</v>
      </c>
      <c r="H4" s="11" t="n">
        <f aca="false">3*K4+3*L4+3*M4+2*N4+O4</f>
        <v>0</v>
      </c>
      <c r="I4" s="11" t="n">
        <f aca="false">L4+2*M4+3*N4+3*O4+3*P4</f>
        <v>0</v>
      </c>
      <c r="J4" s="12"/>
      <c r="K4" s="13"/>
      <c r="L4" s="14"/>
      <c r="M4" s="13"/>
      <c r="N4" s="14"/>
      <c r="O4" s="13"/>
      <c r="P4" s="14"/>
      <c r="Q4" s="15" t="e">
        <f aca="false">H4/I4</f>
        <v>#DIV/0!</v>
      </c>
      <c r="R4" s="16" t="e">
        <f aca="false">E4/D4*8</f>
        <v>#DIV/0!</v>
      </c>
    </row>
    <row r="5" s="10" customFormat="true" ht="15" hidden="false" customHeight="false" outlineLevel="0" collapsed="false">
      <c r="A5" s="10" t="n">
        <v>2</v>
      </c>
      <c r="B5" s="3" t="s">
        <v>7</v>
      </c>
      <c r="C5" s="4"/>
      <c r="D5" s="5" t="n">
        <f aca="false">K5+L5+M5+N5+O5+P5</f>
        <v>0</v>
      </c>
      <c r="E5" s="11" t="n">
        <f aca="false">3*K5+3*L5+2*M5+N5</f>
        <v>0</v>
      </c>
      <c r="F5" s="11" t="n">
        <f aca="false">3*P5+3*O5+2*N5+M5</f>
        <v>0</v>
      </c>
      <c r="G5" s="5" t="n">
        <f aca="false">K5+L5+M5</f>
        <v>0</v>
      </c>
      <c r="H5" s="11" t="n">
        <f aca="false">3*K5+3*L5+3*M5+2*N5+O5</f>
        <v>0</v>
      </c>
      <c r="I5" s="11" t="n">
        <f aca="false">L5+2*M5+3*N5+3*O5+3*P5</f>
        <v>0</v>
      </c>
      <c r="J5" s="12"/>
      <c r="K5" s="13"/>
      <c r="L5" s="14"/>
      <c r="M5" s="13"/>
      <c r="N5" s="14"/>
      <c r="O5" s="13"/>
      <c r="P5" s="14"/>
      <c r="Q5" s="15" t="e">
        <f aca="false">H5/I5</f>
        <v>#DIV/0!</v>
      </c>
      <c r="R5" s="16" t="e">
        <f aca="false">E5/D5*8</f>
        <v>#DIV/0!</v>
      </c>
    </row>
    <row r="6" s="10" customFormat="true" ht="15" hidden="false" customHeight="false" outlineLevel="0" collapsed="false">
      <c r="A6" s="10" t="n">
        <v>3</v>
      </c>
      <c r="B6" s="3" t="s">
        <v>8</v>
      </c>
      <c r="C6" s="4"/>
      <c r="D6" s="5" t="n">
        <f aca="false">K6+L6+M6+N6+O6+P6</f>
        <v>0</v>
      </c>
      <c r="E6" s="11" t="n">
        <f aca="false">3*K6+3*L6+2*M6+N6</f>
        <v>0</v>
      </c>
      <c r="F6" s="11" t="n">
        <f aca="false">3*P6+3*O6+2*N6+M6</f>
        <v>0</v>
      </c>
      <c r="G6" s="5" t="n">
        <f aca="false">K6+L6+M6</f>
        <v>0</v>
      </c>
      <c r="H6" s="11" t="n">
        <f aca="false">3*K6+3*L6+3*M6+2*N6+O6</f>
        <v>0</v>
      </c>
      <c r="I6" s="11" t="n">
        <f aca="false">L6+2*M6+3*N6+3*O6+3*P6</f>
        <v>0</v>
      </c>
      <c r="J6" s="12"/>
      <c r="K6" s="13"/>
      <c r="L6" s="14"/>
      <c r="M6" s="13"/>
      <c r="N6" s="14"/>
      <c r="O6" s="13"/>
      <c r="P6" s="14"/>
      <c r="Q6" s="15" t="e">
        <f aca="false">H6/I6</f>
        <v>#DIV/0!</v>
      </c>
      <c r="R6" s="16" t="e">
        <f aca="false">E6/D6*8</f>
        <v>#DIV/0!</v>
      </c>
    </row>
    <row r="7" s="10" customFormat="true" ht="15" hidden="false" customHeight="false" outlineLevel="0" collapsed="false">
      <c r="A7" s="10" t="n">
        <v>4</v>
      </c>
      <c r="B7" s="3" t="s">
        <v>9</v>
      </c>
      <c r="C7" s="4"/>
      <c r="D7" s="5" t="n">
        <f aca="false">K7+L7+M7+N7+O7+P7</f>
        <v>0</v>
      </c>
      <c r="E7" s="11" t="n">
        <f aca="false">3*K7+3*L7+2*M7+N7</f>
        <v>0</v>
      </c>
      <c r="F7" s="11" t="n">
        <f aca="false">3*P7+3*O7+2*N7+M7</f>
        <v>0</v>
      </c>
      <c r="G7" s="5" t="n">
        <f aca="false">K7+L7+M7</f>
        <v>0</v>
      </c>
      <c r="H7" s="11" t="n">
        <f aca="false">3*K7+3*L7+3*M7+2*N7+O7</f>
        <v>0</v>
      </c>
      <c r="I7" s="11" t="n">
        <f aca="false">L7+2*M7+3*N7+3*O7+3*P7</f>
        <v>0</v>
      </c>
      <c r="J7" s="12"/>
      <c r="K7" s="13"/>
      <c r="L7" s="14"/>
      <c r="M7" s="13"/>
      <c r="N7" s="14"/>
      <c r="O7" s="13"/>
      <c r="P7" s="14"/>
      <c r="Q7" s="15" t="e">
        <f aca="false">H7/I7</f>
        <v>#DIV/0!</v>
      </c>
      <c r="R7" s="16" t="e">
        <f aca="false">E7/D7*8</f>
        <v>#DIV/0!</v>
      </c>
    </row>
    <row r="8" s="10" customFormat="true" ht="15" hidden="false" customHeight="false" outlineLevel="0" collapsed="false">
      <c r="A8" s="10" t="n">
        <v>5</v>
      </c>
      <c r="B8" s="3" t="s">
        <v>10</v>
      </c>
      <c r="C8" s="4"/>
      <c r="D8" s="5" t="n">
        <f aca="false">K8+L8+M8+N8+O8+P8</f>
        <v>0</v>
      </c>
      <c r="E8" s="11" t="n">
        <f aca="false">3*K8+3*L8+2*M8+N8</f>
        <v>0</v>
      </c>
      <c r="F8" s="11" t="n">
        <f aca="false">3*P8+3*O8+2*N8+M8</f>
        <v>0</v>
      </c>
      <c r="G8" s="5" t="n">
        <f aca="false">K8+L8+M8</f>
        <v>0</v>
      </c>
      <c r="H8" s="11" t="n">
        <f aca="false">3*K8+3*L8+3*M8+2*N8+O8</f>
        <v>0</v>
      </c>
      <c r="I8" s="11" t="n">
        <f aca="false">L8+2*M8+3*N8+3*O8+3*P8</f>
        <v>0</v>
      </c>
      <c r="J8" s="12"/>
      <c r="K8" s="13"/>
      <c r="L8" s="14"/>
      <c r="M8" s="13"/>
      <c r="N8" s="14"/>
      <c r="O8" s="13"/>
      <c r="P8" s="14"/>
      <c r="Q8" s="15" t="e">
        <f aca="false">H8/I8</f>
        <v>#DIV/0!</v>
      </c>
      <c r="R8" s="16" t="e">
        <f aca="false">E8/D8*8</f>
        <v>#DIV/0!</v>
      </c>
    </row>
    <row r="9" customFormat="false" ht="15" hidden="false" customHeight="false" outlineLevel="0" collapsed="false">
      <c r="B9" s="3"/>
      <c r="C9" s="4"/>
      <c r="D9" s="5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9"/>
    </row>
    <row r="10" customFormat="false" ht="15" hidden="false" customHeight="false" outlineLevel="0" collapsed="false">
      <c r="B10" s="3" t="s">
        <v>11</v>
      </c>
      <c r="C10" s="4"/>
      <c r="D10" s="5"/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  <c r="P10" s="6"/>
      <c r="Q10" s="9"/>
      <c r="R10" s="10"/>
    </row>
    <row r="11" customFormat="false" ht="15" hidden="false" customHeight="false" outlineLevel="0" collapsed="false">
      <c r="A11" s="1" t="n">
        <v>1</v>
      </c>
      <c r="B11" s="3" t="s">
        <v>12</v>
      </c>
      <c r="C11" s="4"/>
      <c r="D11" s="5" t="n">
        <f aca="false">K11+L11+M11+N11+O11+P11</f>
        <v>0</v>
      </c>
      <c r="E11" s="11" t="n">
        <f aca="false">3*K11+3*L11+2*M11+N11</f>
        <v>0</v>
      </c>
      <c r="F11" s="11" t="n">
        <f aca="false">3*P11+3*O11+2*N11+M11</f>
        <v>0</v>
      </c>
      <c r="G11" s="5" t="n">
        <f aca="false">K11+L11+M11</f>
        <v>0</v>
      </c>
      <c r="H11" s="11" t="n">
        <f aca="false">3*K11+3*L11+3*M11+2*N11+O11</f>
        <v>0</v>
      </c>
      <c r="I11" s="11" t="n">
        <f aca="false">L11+2*M11+3*N11+3*O11+3*P11</f>
        <v>0</v>
      </c>
      <c r="J11" s="12"/>
      <c r="K11" s="13"/>
      <c r="L11" s="14"/>
      <c r="M11" s="13"/>
      <c r="N11" s="14"/>
      <c r="O11" s="13"/>
      <c r="P11" s="14"/>
      <c r="Q11" s="15" t="e">
        <f aca="false">H11/I11</f>
        <v>#DIV/0!</v>
      </c>
      <c r="R11" s="16" t="e">
        <f aca="false">E11/D11*8</f>
        <v>#DIV/0!</v>
      </c>
    </row>
    <row r="12" s="10" customFormat="true" ht="15" hidden="false" customHeight="false" outlineLevel="0" collapsed="false">
      <c r="A12" s="10" t="n">
        <v>2</v>
      </c>
      <c r="B12" s="3" t="s">
        <v>13</v>
      </c>
      <c r="C12" s="4"/>
      <c r="D12" s="5" t="n">
        <f aca="false">K12+L12+M12+N12+O12+P12</f>
        <v>0</v>
      </c>
      <c r="E12" s="11" t="n">
        <f aca="false">3*K12+3*L12+2*M12+N12</f>
        <v>0</v>
      </c>
      <c r="F12" s="11" t="n">
        <f aca="false">3*P12+3*O12+2*N12+M12</f>
        <v>0</v>
      </c>
      <c r="G12" s="5" t="n">
        <f aca="false">K12+L12+M12</f>
        <v>0</v>
      </c>
      <c r="H12" s="11" t="n">
        <f aca="false">3*K12+3*L12+3*M12+2*N12+O12</f>
        <v>0</v>
      </c>
      <c r="I12" s="11" t="n">
        <f aca="false">L12+2*M12+3*N12+3*O12+3*P12</f>
        <v>0</v>
      </c>
      <c r="J12" s="12"/>
      <c r="K12" s="13"/>
      <c r="L12" s="14"/>
      <c r="M12" s="13"/>
      <c r="N12" s="14"/>
      <c r="O12" s="13"/>
      <c r="P12" s="14"/>
      <c r="Q12" s="15" t="e">
        <f aca="false">H12/I12</f>
        <v>#DIV/0!</v>
      </c>
      <c r="R12" s="16" t="e">
        <f aca="false">E12/D12*8</f>
        <v>#DIV/0!</v>
      </c>
    </row>
    <row r="13" s="10" customFormat="true" ht="15" hidden="false" customHeight="false" outlineLevel="0" collapsed="false">
      <c r="A13" s="10" t="n">
        <v>3</v>
      </c>
      <c r="B13" s="3" t="s">
        <v>14</v>
      </c>
      <c r="C13" s="4"/>
      <c r="D13" s="5" t="n">
        <f aca="false">K13+L13+M13+N13+O13+P13</f>
        <v>0</v>
      </c>
      <c r="E13" s="11" t="n">
        <f aca="false">3*K13+3*L13+2*M13+N13</f>
        <v>0</v>
      </c>
      <c r="F13" s="11" t="n">
        <f aca="false">3*P13+3*O13+2*N13+M13</f>
        <v>0</v>
      </c>
      <c r="G13" s="5" t="n">
        <f aca="false">K13+L13+M13</f>
        <v>0</v>
      </c>
      <c r="H13" s="11" t="n">
        <f aca="false">3*K13+3*L13+3*M13+2*N13+O13</f>
        <v>0</v>
      </c>
      <c r="I13" s="11" t="n">
        <f aca="false">L13+2*M13+3*N13+3*O13+3*P13</f>
        <v>0</v>
      </c>
      <c r="J13" s="12"/>
      <c r="K13" s="13"/>
      <c r="L13" s="14"/>
      <c r="M13" s="13"/>
      <c r="N13" s="14"/>
      <c r="O13" s="13"/>
      <c r="P13" s="14"/>
      <c r="Q13" s="15" t="e">
        <f aca="false">H13/I13</f>
        <v>#DIV/0!</v>
      </c>
      <c r="R13" s="16" t="e">
        <f aca="false">E13/D13*8</f>
        <v>#DIV/0!</v>
      </c>
    </row>
    <row r="14" s="10" customFormat="true" ht="15" hidden="false" customHeight="false" outlineLevel="0" collapsed="false">
      <c r="A14" s="10" t="n">
        <v>4</v>
      </c>
      <c r="B14" s="17" t="s">
        <v>15</v>
      </c>
      <c r="C14" s="4"/>
      <c r="D14" s="5" t="n">
        <f aca="false">K14+L14+M14+N14+O14+P14</f>
        <v>0</v>
      </c>
      <c r="E14" s="11" t="n">
        <f aca="false">3*K14+3*L14+2*M14+N14</f>
        <v>0</v>
      </c>
      <c r="F14" s="11" t="n">
        <f aca="false">3*P14+3*O14+2*N14+M14</f>
        <v>0</v>
      </c>
      <c r="G14" s="5" t="n">
        <f aca="false">K14+L14+M14</f>
        <v>0</v>
      </c>
      <c r="H14" s="11" t="n">
        <f aca="false">3*K14+3*L14+3*M14+2*N14+O14</f>
        <v>0</v>
      </c>
      <c r="I14" s="11" t="n">
        <f aca="false">L14+2*M14+3*N14+3*O14+3*P14</f>
        <v>0</v>
      </c>
      <c r="J14" s="12"/>
      <c r="K14" s="13"/>
      <c r="L14" s="14"/>
      <c r="M14" s="13"/>
      <c r="N14" s="14"/>
      <c r="O14" s="13"/>
      <c r="P14" s="14"/>
      <c r="Q14" s="15" t="e">
        <f aca="false">H14/I14</f>
        <v>#DIV/0!</v>
      </c>
      <c r="R14" s="16" t="e">
        <f aca="false">E14/D14*8</f>
        <v>#DIV/0!</v>
      </c>
    </row>
    <row r="15" s="10" customFormat="true" ht="15" hidden="false" customHeight="false" outlineLevel="0" collapsed="false">
      <c r="A15" s="10" t="n">
        <v>5</v>
      </c>
      <c r="B15" s="17" t="s">
        <v>16</v>
      </c>
      <c r="C15" s="4"/>
      <c r="D15" s="5" t="n">
        <f aca="false">K15+L15+M15+N15+O15+P15</f>
        <v>0</v>
      </c>
      <c r="E15" s="11" t="n">
        <f aca="false">3*K15+3*L15+2*M15+N15</f>
        <v>0</v>
      </c>
      <c r="F15" s="11" t="n">
        <f aca="false">3*P15+3*O15+2*N15+M15</f>
        <v>0</v>
      </c>
      <c r="G15" s="5" t="n">
        <f aca="false">K15+L15+M15</f>
        <v>0</v>
      </c>
      <c r="H15" s="11" t="n">
        <f aca="false">3*K15+3*L15+3*M15+2*N15+O15</f>
        <v>0</v>
      </c>
      <c r="I15" s="11" t="n">
        <f aca="false">L15+2*M15+3*N15+3*O15+3*P15</f>
        <v>0</v>
      </c>
      <c r="J15" s="12"/>
      <c r="K15" s="13"/>
      <c r="L15" s="14"/>
      <c r="M15" s="13"/>
      <c r="N15" s="14"/>
      <c r="O15" s="13"/>
      <c r="P15" s="14"/>
      <c r="Q15" s="15" t="e">
        <f aca="false">H15/I15</f>
        <v>#DIV/0!</v>
      </c>
      <c r="R15" s="16" t="e">
        <f aca="false">E15/D15*8</f>
        <v>#DIV/0!</v>
      </c>
    </row>
    <row r="16" s="21" customFormat="true" ht="15" hidden="false" customHeight="false" outlineLevel="0" collapsed="false">
      <c r="A16" s="18"/>
      <c r="B16" s="3"/>
      <c r="C16" s="4"/>
      <c r="D16" s="5"/>
      <c r="E16" s="5"/>
      <c r="F16" s="5"/>
      <c r="G16" s="5"/>
      <c r="H16" s="5"/>
      <c r="I16" s="5"/>
      <c r="J16" s="12"/>
      <c r="K16" s="6"/>
      <c r="L16" s="6"/>
      <c r="M16" s="6"/>
      <c r="N16" s="6"/>
      <c r="O16" s="6"/>
      <c r="P16" s="6"/>
      <c r="Q16" s="19"/>
      <c r="R16" s="20"/>
    </row>
    <row r="17" s="21" customFormat="true" ht="15" hidden="false" customHeight="false" outlineLevel="0" collapsed="false">
      <c r="A17" s="18"/>
      <c r="B17" s="3" t="s">
        <v>17</v>
      </c>
      <c r="C17" s="4"/>
      <c r="D17" s="5"/>
      <c r="E17" s="5"/>
      <c r="F17" s="5"/>
      <c r="G17" s="5"/>
      <c r="H17" s="5"/>
      <c r="I17" s="5"/>
      <c r="J17" s="12"/>
      <c r="K17" s="6"/>
      <c r="L17" s="6"/>
      <c r="M17" s="6"/>
      <c r="N17" s="6"/>
      <c r="O17" s="6"/>
      <c r="P17" s="6"/>
      <c r="Q17" s="19"/>
      <c r="R17" s="20"/>
    </row>
    <row r="18" s="10" customFormat="true" ht="15" hidden="false" customHeight="false" outlineLevel="0" collapsed="false">
      <c r="A18" s="10" t="n">
        <v>1</v>
      </c>
      <c r="B18" s="17" t="s">
        <v>18</v>
      </c>
      <c r="C18" s="4"/>
      <c r="D18" s="5" t="n">
        <f aca="false">K18+L18+M18+N18+O18+P18</f>
        <v>0</v>
      </c>
      <c r="E18" s="11" t="n">
        <f aca="false">3*K18+3*L18+2*M18+N18</f>
        <v>0</v>
      </c>
      <c r="F18" s="11" t="n">
        <f aca="false">3*P18+3*O18+2*N18+M18</f>
        <v>0</v>
      </c>
      <c r="G18" s="5" t="n">
        <f aca="false">K18+L18+M18</f>
        <v>0</v>
      </c>
      <c r="H18" s="11" t="n">
        <f aca="false">3*K18+3*L18+3*M18+2*N18+O18</f>
        <v>0</v>
      </c>
      <c r="I18" s="11" t="n">
        <f aca="false">L18+2*M18+3*N18+3*O18+3*P18</f>
        <v>0</v>
      </c>
      <c r="J18" s="22"/>
      <c r="K18" s="13"/>
      <c r="L18" s="14"/>
      <c r="M18" s="13"/>
      <c r="N18" s="14"/>
      <c r="O18" s="13"/>
      <c r="P18" s="14"/>
      <c r="Q18" s="15" t="e">
        <f aca="false">H18/I18</f>
        <v>#DIV/0!</v>
      </c>
      <c r="R18" s="16" t="e">
        <f aca="false">E18/D18*8</f>
        <v>#DIV/0!</v>
      </c>
    </row>
    <row r="19" s="10" customFormat="true" ht="15" hidden="false" customHeight="false" outlineLevel="0" collapsed="false">
      <c r="A19" s="10" t="n">
        <v>2</v>
      </c>
      <c r="B19" s="3" t="s">
        <v>19</v>
      </c>
      <c r="C19" s="4"/>
      <c r="D19" s="5" t="n">
        <f aca="false">K19+L19+M19+N19+O19+P19</f>
        <v>0</v>
      </c>
      <c r="E19" s="11" t="n">
        <f aca="false">3*K19+3*L19+2*M19+N19</f>
        <v>0</v>
      </c>
      <c r="F19" s="11" t="n">
        <f aca="false">3*P19+3*O19+2*N19+M19</f>
        <v>0</v>
      </c>
      <c r="G19" s="5" t="n">
        <f aca="false">K19+L19+M19</f>
        <v>0</v>
      </c>
      <c r="H19" s="11" t="n">
        <f aca="false">3*K19+3*L19+3*M19+2*N19+O19</f>
        <v>0</v>
      </c>
      <c r="I19" s="11" t="n">
        <f aca="false">L19+2*M19+3*N19+3*O19+3*P19</f>
        <v>0</v>
      </c>
      <c r="J19" s="12"/>
      <c r="K19" s="13"/>
      <c r="L19" s="14"/>
      <c r="M19" s="13"/>
      <c r="N19" s="14"/>
      <c r="O19" s="13"/>
      <c r="P19" s="14"/>
      <c r="Q19" s="15" t="e">
        <f aca="false">H19/I19</f>
        <v>#DIV/0!</v>
      </c>
      <c r="R19" s="16" t="e">
        <f aca="false">E19/D19*8</f>
        <v>#DIV/0!</v>
      </c>
    </row>
    <row r="20" s="10" customFormat="true" ht="15" hidden="false" customHeight="false" outlineLevel="0" collapsed="false">
      <c r="A20" s="10" t="n">
        <v>3</v>
      </c>
      <c r="B20" s="3" t="s">
        <v>20</v>
      </c>
      <c r="C20" s="4"/>
      <c r="D20" s="5" t="n">
        <f aca="false">K20+L20+M20+N20+O20+P20</f>
        <v>0</v>
      </c>
      <c r="E20" s="11" t="n">
        <f aca="false">3*K20+3*L20+2*M20+N20</f>
        <v>0</v>
      </c>
      <c r="F20" s="11" t="n">
        <f aca="false">3*P20+3*O20+2*N20+M20</f>
        <v>0</v>
      </c>
      <c r="G20" s="5" t="n">
        <f aca="false">K20+L20+M20</f>
        <v>0</v>
      </c>
      <c r="H20" s="11" t="n">
        <f aca="false">3*K20+3*L20+3*M20+2*N20+O20</f>
        <v>0</v>
      </c>
      <c r="I20" s="11" t="n">
        <f aca="false">L20+2*M20+3*N20+3*O20+3*P20</f>
        <v>0</v>
      </c>
      <c r="J20" s="12"/>
      <c r="K20" s="13"/>
      <c r="L20" s="14"/>
      <c r="M20" s="13"/>
      <c r="N20" s="14"/>
      <c r="O20" s="13"/>
      <c r="P20" s="14"/>
      <c r="Q20" s="15" t="e">
        <f aca="false">H20/I20</f>
        <v>#DIV/0!</v>
      </c>
      <c r="R20" s="16" t="e">
        <f aca="false">E20/D20*8</f>
        <v>#DIV/0!</v>
      </c>
    </row>
    <row r="21" s="10" customFormat="true" ht="15" hidden="false" customHeight="false" outlineLevel="0" collapsed="false">
      <c r="A21" s="10" t="n">
        <v>4</v>
      </c>
      <c r="B21" s="17" t="s">
        <v>21</v>
      </c>
      <c r="C21" s="4"/>
      <c r="D21" s="5" t="n">
        <f aca="false">K21+L21+M21+N21+O21+P21</f>
        <v>0</v>
      </c>
      <c r="E21" s="11" t="n">
        <f aca="false">3*K21+3*L21+2*M21+N21</f>
        <v>0</v>
      </c>
      <c r="F21" s="11" t="n">
        <f aca="false">3*P21+3*O21+2*N21+M21</f>
        <v>0</v>
      </c>
      <c r="G21" s="5" t="n">
        <f aca="false">K21+L21+M21</f>
        <v>0</v>
      </c>
      <c r="H21" s="11" t="n">
        <f aca="false">3*K21+3*L21+3*M21+2*N21+O21</f>
        <v>0</v>
      </c>
      <c r="I21" s="11" t="n">
        <f aca="false">L21+2*M21+3*N21+3*O21+3*P21</f>
        <v>0</v>
      </c>
      <c r="J21" s="12"/>
      <c r="K21" s="13"/>
      <c r="L21" s="14"/>
      <c r="M21" s="13"/>
      <c r="N21" s="14"/>
      <c r="O21" s="13"/>
      <c r="P21" s="14"/>
      <c r="Q21" s="15" t="e">
        <f aca="false">H21/I21</f>
        <v>#DIV/0!</v>
      </c>
      <c r="R21" s="16" t="e">
        <f aca="false">E21/D21*8</f>
        <v>#DIV/0!</v>
      </c>
    </row>
    <row r="22" s="10" customFormat="true" ht="15" hidden="false" customHeight="false" outlineLevel="0" collapsed="false">
      <c r="A22" s="10" t="n">
        <v>5</v>
      </c>
      <c r="B22" s="3" t="s">
        <v>22</v>
      </c>
      <c r="C22" s="4"/>
      <c r="D22" s="5" t="n">
        <f aca="false">K22+L22+M22+N22+O22+P22</f>
        <v>0</v>
      </c>
      <c r="E22" s="11" t="n">
        <f aca="false">3*K22+3*L22+2*M22+N22</f>
        <v>0</v>
      </c>
      <c r="F22" s="11" t="n">
        <f aca="false">3*P22+3*O22+2*N22+M22</f>
        <v>0</v>
      </c>
      <c r="G22" s="5" t="n">
        <f aca="false">K22+L22+M22</f>
        <v>0</v>
      </c>
      <c r="H22" s="11" t="n">
        <f aca="false">3*K22+3*L22+3*M22+2*N22+O22</f>
        <v>0</v>
      </c>
      <c r="I22" s="11" t="n">
        <f aca="false">L22+2*M22+3*N22+3*O22+3*P22</f>
        <v>0</v>
      </c>
      <c r="J22" s="12"/>
      <c r="K22" s="13"/>
      <c r="L22" s="14"/>
      <c r="M22" s="13"/>
      <c r="N22" s="14"/>
      <c r="O22" s="13"/>
      <c r="P22" s="14"/>
      <c r="Q22" s="15" t="e">
        <f aca="false">H22/I22</f>
        <v>#DIV/0!</v>
      </c>
      <c r="R22" s="16" t="e">
        <f aca="false">E22/D22*8</f>
        <v>#DIV/0!</v>
      </c>
    </row>
    <row r="23" s="10" customFormat="true" ht="15" hidden="false" customHeight="false" outlineLevel="0" collapsed="false">
      <c r="B23" s="3"/>
      <c r="C23" s="4"/>
      <c r="D23" s="5"/>
      <c r="E23" s="5"/>
      <c r="F23" s="5"/>
      <c r="G23" s="5"/>
      <c r="H23" s="5"/>
      <c r="I23" s="5"/>
      <c r="J23" s="12"/>
      <c r="K23" s="6"/>
      <c r="L23" s="6"/>
      <c r="M23" s="6"/>
      <c r="N23" s="6"/>
      <c r="O23" s="6"/>
      <c r="P23" s="6"/>
      <c r="Q23" s="15"/>
      <c r="R23" s="16"/>
    </row>
    <row r="24" s="10" customFormat="true" ht="15" hidden="false" customHeight="false" outlineLevel="0" collapsed="false">
      <c r="B24" s="3" t="s">
        <v>23</v>
      </c>
      <c r="C24" s="4"/>
      <c r="D24" s="5"/>
      <c r="E24" s="5"/>
      <c r="F24" s="5"/>
      <c r="G24" s="5"/>
      <c r="H24" s="5"/>
      <c r="I24" s="5"/>
      <c r="J24" s="12"/>
      <c r="K24" s="6"/>
      <c r="L24" s="6"/>
      <c r="M24" s="6"/>
      <c r="N24" s="6"/>
      <c r="O24" s="6"/>
      <c r="P24" s="6"/>
      <c r="Q24" s="15"/>
      <c r="R24" s="16"/>
    </row>
    <row r="25" s="10" customFormat="true" ht="15" hidden="false" customHeight="false" outlineLevel="0" collapsed="false">
      <c r="A25" s="10" t="n">
        <v>1</v>
      </c>
      <c r="B25" s="17" t="s">
        <v>24</v>
      </c>
      <c r="C25" s="4"/>
      <c r="D25" s="5" t="n">
        <f aca="false">K25+L25+M25+N25+O25+P25</f>
        <v>0</v>
      </c>
      <c r="E25" s="11" t="n">
        <f aca="false">3*K25+3*L25+2*M25+N25</f>
        <v>0</v>
      </c>
      <c r="F25" s="11" t="n">
        <f aca="false">3*P25+3*O25+2*N25+M25</f>
        <v>0</v>
      </c>
      <c r="G25" s="5" t="n">
        <f aca="false">K25+L25+M25</f>
        <v>0</v>
      </c>
      <c r="H25" s="11" t="n">
        <f aca="false">3*K25+3*L25+3*M25+2*N25+O25</f>
        <v>0</v>
      </c>
      <c r="I25" s="11" t="n">
        <f aca="false">L25+2*M25+3*N25+3*O25+3*P25</f>
        <v>0</v>
      </c>
      <c r="J25" s="22"/>
      <c r="K25" s="13"/>
      <c r="L25" s="14"/>
      <c r="M25" s="13"/>
      <c r="N25" s="14"/>
      <c r="O25" s="13"/>
      <c r="P25" s="14"/>
      <c r="Q25" s="15" t="e">
        <f aca="false">H25/I25</f>
        <v>#DIV/0!</v>
      </c>
      <c r="R25" s="16" t="e">
        <f aca="false">E25/D25*10</f>
        <v>#DIV/0!</v>
      </c>
    </row>
    <row r="26" s="10" customFormat="true" ht="15" hidden="false" customHeight="false" outlineLevel="0" collapsed="false">
      <c r="A26" s="10" t="n">
        <v>2</v>
      </c>
      <c r="B26" s="17" t="s">
        <v>25</v>
      </c>
      <c r="C26" s="4"/>
      <c r="D26" s="5" t="n">
        <f aca="false">K26+L26+M26+N26+O26+P26</f>
        <v>0</v>
      </c>
      <c r="E26" s="11" t="n">
        <f aca="false">3*K26+3*L26+2*M26+N26</f>
        <v>0</v>
      </c>
      <c r="F26" s="11" t="n">
        <f aca="false">3*P26+3*O26+2*N26+M26</f>
        <v>0</v>
      </c>
      <c r="G26" s="5" t="n">
        <f aca="false">K26+L26+M26</f>
        <v>0</v>
      </c>
      <c r="H26" s="11" t="n">
        <f aca="false">3*K26+3*L26+3*M26+2*N26+O26</f>
        <v>0</v>
      </c>
      <c r="I26" s="11" t="n">
        <f aca="false">L26+2*M26+3*N26+3*O26+3*P26</f>
        <v>0</v>
      </c>
      <c r="J26" s="22"/>
      <c r="K26" s="13"/>
      <c r="L26" s="14"/>
      <c r="M26" s="13"/>
      <c r="N26" s="14"/>
      <c r="O26" s="13"/>
      <c r="P26" s="14"/>
      <c r="Q26" s="15" t="e">
        <f aca="false">H26/I26</f>
        <v>#DIV/0!</v>
      </c>
      <c r="R26" s="16" t="e">
        <f aca="false">E26/D26*10</f>
        <v>#DIV/0!</v>
      </c>
    </row>
    <row r="27" s="10" customFormat="true" ht="15" hidden="false" customHeight="false" outlineLevel="0" collapsed="false">
      <c r="A27" s="10" t="n">
        <v>3</v>
      </c>
      <c r="B27" s="17" t="s">
        <v>26</v>
      </c>
      <c r="C27" s="4"/>
      <c r="D27" s="5" t="n">
        <f aca="false">K27+L27+M27+N27+O27+P27</f>
        <v>0</v>
      </c>
      <c r="E27" s="11" t="n">
        <f aca="false">3*K27+3*L27+2*M27+N27</f>
        <v>0</v>
      </c>
      <c r="F27" s="11" t="n">
        <f aca="false">3*P27+3*O27+2*N27+M27</f>
        <v>0</v>
      </c>
      <c r="G27" s="5" t="n">
        <f aca="false">K27+L27+M27</f>
        <v>0</v>
      </c>
      <c r="H27" s="11" t="n">
        <f aca="false">3*K27+3*L27+3*M27+2*N27+O27</f>
        <v>0</v>
      </c>
      <c r="I27" s="11" t="n">
        <f aca="false">L27+2*M27+3*N27+3*O27+3*P27</f>
        <v>0</v>
      </c>
      <c r="J27" s="22"/>
      <c r="K27" s="13"/>
      <c r="L27" s="14"/>
      <c r="M27" s="13"/>
      <c r="N27" s="14"/>
      <c r="O27" s="13"/>
      <c r="P27" s="14"/>
      <c r="Q27" s="15" t="e">
        <f aca="false">H27/I27</f>
        <v>#DIV/0!</v>
      </c>
      <c r="R27" s="16" t="e">
        <f aca="false">E27/D27*10</f>
        <v>#DIV/0!</v>
      </c>
    </row>
    <row r="28" s="10" customFormat="true" ht="15" hidden="false" customHeight="false" outlineLevel="0" collapsed="false">
      <c r="A28" s="10" t="n">
        <v>4</v>
      </c>
      <c r="B28" s="3" t="s">
        <v>27</v>
      </c>
      <c r="C28" s="4"/>
      <c r="D28" s="5" t="n">
        <f aca="false">K28+L28+M28+N28+O28+P28</f>
        <v>0</v>
      </c>
      <c r="E28" s="11" t="n">
        <f aca="false">3*K28+3*L28+2*M28+N28</f>
        <v>0</v>
      </c>
      <c r="F28" s="11" t="n">
        <f aca="false">3*P28+3*O28+2*N28+M28</f>
        <v>0</v>
      </c>
      <c r="G28" s="5" t="n">
        <f aca="false">K28+L28+M28</f>
        <v>0</v>
      </c>
      <c r="H28" s="11" t="n">
        <f aca="false">3*K28+3*L28+3*M28+2*N28+O28</f>
        <v>0</v>
      </c>
      <c r="I28" s="11" t="n">
        <f aca="false">L28+2*M28+3*N28+3*O28+3*P28</f>
        <v>0</v>
      </c>
      <c r="J28" s="22"/>
      <c r="K28" s="13"/>
      <c r="L28" s="14"/>
      <c r="M28" s="13"/>
      <c r="N28" s="14"/>
      <c r="O28" s="13"/>
      <c r="P28" s="14"/>
      <c r="Q28" s="15" t="e">
        <f aca="false">H28/I28</f>
        <v>#DIV/0!</v>
      </c>
      <c r="R28" s="16" t="e">
        <f aca="false">E28/D28*10</f>
        <v>#DIV/0!</v>
      </c>
    </row>
    <row r="29" s="10" customFormat="true" ht="15" hidden="false" customHeight="false" outlineLevel="0" collapsed="false">
      <c r="A29" s="10" t="n">
        <v>5</v>
      </c>
      <c r="B29" s="3" t="s">
        <v>14</v>
      </c>
      <c r="C29" s="4"/>
      <c r="D29" s="5" t="n">
        <f aca="false">K29+L29+M29+N29+O29+P29</f>
        <v>0</v>
      </c>
      <c r="E29" s="11" t="n">
        <f aca="false">3*K29+3*L29+2*M29+N29</f>
        <v>0</v>
      </c>
      <c r="F29" s="11" t="n">
        <f aca="false">3*P29+3*O29+2*N29+M29</f>
        <v>0</v>
      </c>
      <c r="G29" s="5" t="n">
        <f aca="false">K29+L29+M29</f>
        <v>0</v>
      </c>
      <c r="H29" s="11" t="n">
        <f aca="false">3*K29+3*L29+3*M29+2*N29+O29</f>
        <v>0</v>
      </c>
      <c r="I29" s="11" t="n">
        <f aca="false">L29+2*M29+3*N29+3*O29+3*P29</f>
        <v>0</v>
      </c>
      <c r="J29" s="22"/>
      <c r="K29" s="13"/>
      <c r="L29" s="14"/>
      <c r="M29" s="13"/>
      <c r="N29" s="14"/>
      <c r="O29" s="13"/>
      <c r="P29" s="14"/>
      <c r="Q29" s="15" t="e">
        <f aca="false">H29/I29</f>
        <v>#DIV/0!</v>
      </c>
      <c r="R29" s="16" t="e">
        <f aca="false">E29/D29*10</f>
        <v>#DIV/0!</v>
      </c>
    </row>
    <row r="30" customFormat="false" ht="15" hidden="false" customHeight="false" outlineLevel="0" collapsed="false">
      <c r="A30" s="1" t="n">
        <v>6</v>
      </c>
      <c r="B30" s="3" t="s">
        <v>28</v>
      </c>
      <c r="C30" s="4"/>
      <c r="D30" s="5" t="n">
        <f aca="false">K30+L30+M30+N30+O30+P30</f>
        <v>0</v>
      </c>
      <c r="E30" s="11" t="n">
        <f aca="false">3*K30+3*L30+2*M30+N30</f>
        <v>0</v>
      </c>
      <c r="F30" s="11" t="n">
        <f aca="false">3*P30+3*O30+2*N30+M30</f>
        <v>0</v>
      </c>
      <c r="G30" s="5" t="n">
        <f aca="false">K30+L30+M30</f>
        <v>0</v>
      </c>
      <c r="H30" s="11" t="n">
        <f aca="false">3*K30+3*L30+3*M30+2*N30+O30</f>
        <v>0</v>
      </c>
      <c r="I30" s="11" t="n">
        <f aca="false">L30+2*M30+3*N30+3*O30+3*P30</f>
        <v>0</v>
      </c>
      <c r="J30" s="12"/>
      <c r="K30" s="13"/>
      <c r="L30" s="14"/>
      <c r="M30" s="13"/>
      <c r="N30" s="14"/>
      <c r="O30" s="13"/>
      <c r="P30" s="14"/>
      <c r="Q30" s="15" t="e">
        <f aca="false">H30/I30</f>
        <v>#DIV/0!</v>
      </c>
      <c r="R30" s="16" t="e">
        <f aca="false">E30/D30*10</f>
        <v>#DIV/0!</v>
      </c>
    </row>
    <row r="31" customFormat="false" ht="15" hidden="false" customHeight="false" outlineLevel="0" collapsed="false">
      <c r="B31" s="3"/>
      <c r="C31" s="4"/>
      <c r="D31" s="5"/>
      <c r="E31" s="5"/>
      <c r="F31" s="5"/>
      <c r="G31" s="5"/>
      <c r="H31" s="5"/>
      <c r="I31" s="5"/>
      <c r="J31" s="6"/>
      <c r="K31" s="6"/>
      <c r="L31" s="6"/>
      <c r="M31" s="6"/>
      <c r="N31" s="6"/>
      <c r="O31" s="6"/>
      <c r="P31" s="6"/>
      <c r="Q31" s="15"/>
    </row>
    <row r="32" customFormat="false" ht="15" hidden="false" customHeight="false" outlineLevel="0" collapsed="false">
      <c r="B32" s="3" t="s">
        <v>29</v>
      </c>
      <c r="C32" s="4"/>
      <c r="D32" s="5"/>
      <c r="E32" s="5"/>
      <c r="F32" s="5"/>
      <c r="G32" s="5"/>
      <c r="H32" s="5"/>
      <c r="I32" s="5"/>
      <c r="J32" s="6"/>
      <c r="K32" s="6"/>
      <c r="L32" s="6"/>
      <c r="M32" s="6"/>
      <c r="N32" s="6"/>
      <c r="O32" s="6"/>
      <c r="P32" s="6"/>
      <c r="Q32" s="15"/>
      <c r="R32" s="16"/>
    </row>
    <row r="33" s="10" customFormat="true" ht="13.8" hidden="false" customHeight="false" outlineLevel="0" collapsed="false">
      <c r="A33" s="10" t="n">
        <v>1</v>
      </c>
      <c r="B33" s="23" t="s">
        <v>30</v>
      </c>
      <c r="C33" s="4"/>
      <c r="D33" s="5" t="n">
        <f aca="false">K33+L33+M33+N33+O33+P33</f>
        <v>1</v>
      </c>
      <c r="E33" s="11" t="n">
        <f aca="false">3*K33+3*L33+2*M33+N33</f>
        <v>3</v>
      </c>
      <c r="F33" s="11" t="n">
        <f aca="false">3*P33+3*O33+2*N33+M33</f>
        <v>0</v>
      </c>
      <c r="G33" s="5" t="n">
        <f aca="false">K33+L33+M33</f>
        <v>1</v>
      </c>
      <c r="H33" s="11" t="n">
        <f aca="false">3*K33+3*L33+3*M33+2*N33+O33</f>
        <v>3</v>
      </c>
      <c r="I33" s="11" t="n">
        <f aca="false">L33+2*M33+3*N33+3*O33+3*P33</f>
        <v>0</v>
      </c>
      <c r="J33" s="12"/>
      <c r="K33" s="13" t="n">
        <v>1</v>
      </c>
      <c r="L33" s="14"/>
      <c r="M33" s="13"/>
      <c r="N33" s="14"/>
      <c r="O33" s="13"/>
      <c r="P33" s="14"/>
      <c r="Q33" s="15" t="e">
        <f aca="false">H33/I33</f>
        <v>#DIV/0!</v>
      </c>
      <c r="R33" s="16" t="n">
        <f aca="false">E33/D33*14</f>
        <v>42</v>
      </c>
    </row>
    <row r="34" customFormat="false" ht="13.8" hidden="false" customHeight="false" outlineLevel="0" collapsed="false">
      <c r="A34" s="10" t="n">
        <v>1</v>
      </c>
      <c r="B34" s="23" t="s">
        <v>31</v>
      </c>
      <c r="C34" s="4"/>
      <c r="D34" s="5" t="n">
        <f aca="false">K34+L34+M34+N34+O34+P34</f>
        <v>1</v>
      </c>
      <c r="E34" s="11" t="n">
        <f aca="false">3*K34+3*L34+2*M34+N34</f>
        <v>3</v>
      </c>
      <c r="F34" s="11" t="n">
        <f aca="false">3*P34+3*O34+2*N34+M34</f>
        <v>0</v>
      </c>
      <c r="G34" s="5" t="n">
        <f aca="false">K34+L34+M34</f>
        <v>1</v>
      </c>
      <c r="H34" s="11" t="n">
        <f aca="false">3*K34+3*L34+3*M34+2*N34+O34</f>
        <v>3</v>
      </c>
      <c r="I34" s="11" t="n">
        <f aca="false">L34+2*M34+3*N34+3*O34+3*P34</f>
        <v>0</v>
      </c>
      <c r="J34" s="12"/>
      <c r="K34" s="13" t="n">
        <v>1</v>
      </c>
      <c r="L34" s="14"/>
      <c r="M34" s="13"/>
      <c r="N34" s="14"/>
      <c r="O34" s="13"/>
      <c r="P34" s="14"/>
      <c r="Q34" s="15" t="e">
        <f aca="false">H34/I34</f>
        <v>#DIV/0!</v>
      </c>
      <c r="R34" s="16" t="n">
        <f aca="false">E34/D34*14</f>
        <v>42</v>
      </c>
    </row>
    <row r="35" customFormat="false" ht="13.8" hidden="false" customHeight="false" outlineLevel="0" collapsed="false">
      <c r="A35" s="1" t="n">
        <v>3</v>
      </c>
      <c r="B35" s="3" t="s">
        <v>20</v>
      </c>
      <c r="C35" s="4"/>
      <c r="D35" s="5" t="n">
        <f aca="false">K35+L35+M35+N35+O35+P35</f>
        <v>0</v>
      </c>
      <c r="E35" s="11" t="n">
        <f aca="false">3*K35+3*L35+2*M35+N35</f>
        <v>0</v>
      </c>
      <c r="F35" s="11" t="n">
        <f aca="false">3*P35+3*O35+2*N35+M35</f>
        <v>0</v>
      </c>
      <c r="G35" s="5" t="n">
        <f aca="false">K35+L35+M35</f>
        <v>0</v>
      </c>
      <c r="H35" s="11" t="n">
        <f aca="false">3*K35+3*L35+3*M35+2*N35+O35</f>
        <v>0</v>
      </c>
      <c r="I35" s="11" t="n">
        <f aca="false">L35+2*M35+3*N35+3*O35+3*P35</f>
        <v>0</v>
      </c>
      <c r="J35" s="12"/>
      <c r="K35" s="13"/>
      <c r="L35" s="14"/>
      <c r="M35" s="13"/>
      <c r="N35" s="14"/>
      <c r="O35" s="13"/>
      <c r="P35" s="14"/>
      <c r="Q35" s="15" t="e">
        <f aca="false">H35/I35</f>
        <v>#DIV/0!</v>
      </c>
      <c r="R35" s="16" t="e">
        <f aca="false">E35/D35*14</f>
        <v>#DIV/0!</v>
      </c>
    </row>
    <row r="36" s="10" customFormat="true" ht="13.8" hidden="false" customHeight="false" outlineLevel="0" collapsed="false">
      <c r="A36" s="10" t="n">
        <v>3</v>
      </c>
      <c r="B36" s="3" t="s">
        <v>32</v>
      </c>
      <c r="C36" s="4"/>
      <c r="D36" s="5" t="n">
        <f aca="false">K36+L36+M36+N36+O36+P36</f>
        <v>0</v>
      </c>
      <c r="E36" s="11" t="n">
        <f aca="false">3*K36+3*L36+2*M36+N36</f>
        <v>0</v>
      </c>
      <c r="F36" s="11" t="n">
        <f aca="false">3*P36+3*O36+2*N36+M36</f>
        <v>0</v>
      </c>
      <c r="G36" s="5" t="n">
        <f aca="false">K36+L36+M36</f>
        <v>0</v>
      </c>
      <c r="H36" s="11" t="n">
        <f aca="false">3*K36+3*L36+3*M36+2*N36+O36</f>
        <v>0</v>
      </c>
      <c r="I36" s="11" t="n">
        <f aca="false">L36+2*M36+3*N36+3*O36+3*P36</f>
        <v>0</v>
      </c>
      <c r="J36" s="12"/>
      <c r="K36" s="13"/>
      <c r="L36" s="14"/>
      <c r="M36" s="13"/>
      <c r="N36" s="14"/>
      <c r="O36" s="13"/>
      <c r="P36" s="14"/>
      <c r="Q36" s="15" t="e">
        <f aca="false">H36/I36</f>
        <v>#DIV/0!</v>
      </c>
      <c r="R36" s="16" t="e">
        <f aca="false">E36/D36*14</f>
        <v>#DIV/0!</v>
      </c>
    </row>
    <row r="37" s="10" customFormat="true" ht="13.8" hidden="false" customHeight="false" outlineLevel="0" collapsed="false">
      <c r="A37" s="10" t="n">
        <v>3</v>
      </c>
      <c r="B37" s="17" t="s">
        <v>16</v>
      </c>
      <c r="C37" s="4"/>
      <c r="D37" s="5" t="n">
        <f aca="false">K37+L37+M37+N37+O37+P37</f>
        <v>0</v>
      </c>
      <c r="E37" s="11" t="n">
        <f aca="false">3*K37+3*L37+2*M37+N37</f>
        <v>0</v>
      </c>
      <c r="F37" s="11" t="n">
        <f aca="false">3*P37+3*O37+2*N37+M37</f>
        <v>0</v>
      </c>
      <c r="G37" s="5" t="n">
        <f aca="false">K37+L37+M37</f>
        <v>0</v>
      </c>
      <c r="H37" s="11" t="n">
        <f aca="false">3*K37+3*L37+3*M37+2*N37+O37</f>
        <v>0</v>
      </c>
      <c r="I37" s="11" t="n">
        <f aca="false">L37+2*M37+3*N37+3*O37+3*P37</f>
        <v>0</v>
      </c>
      <c r="J37" s="12"/>
      <c r="K37" s="13"/>
      <c r="L37" s="14"/>
      <c r="M37" s="13"/>
      <c r="N37" s="14"/>
      <c r="O37" s="13"/>
      <c r="P37" s="14"/>
      <c r="Q37" s="15" t="e">
        <f aca="false">H37/I37</f>
        <v>#DIV/0!</v>
      </c>
      <c r="R37" s="16" t="e">
        <f aca="false">E37/D37*14</f>
        <v>#DIV/0!</v>
      </c>
    </row>
    <row r="38" s="10" customFormat="true" ht="13.8" hidden="false" customHeight="false" outlineLevel="0" collapsed="false">
      <c r="A38" s="10" t="n">
        <v>3</v>
      </c>
      <c r="B38" s="23" t="s">
        <v>33</v>
      </c>
      <c r="C38" s="4"/>
      <c r="D38" s="5" t="n">
        <f aca="false">K38+L38+M38+N38+O38+P38</f>
        <v>0</v>
      </c>
      <c r="E38" s="11" t="n">
        <f aca="false">3*K38+3*L38+2*M38+N38</f>
        <v>0</v>
      </c>
      <c r="F38" s="11" t="n">
        <f aca="false">3*P38+3*O38+2*N38+M38</f>
        <v>0</v>
      </c>
      <c r="G38" s="5" t="n">
        <f aca="false">K38+L38+M38</f>
        <v>0</v>
      </c>
      <c r="H38" s="11" t="n">
        <f aca="false">3*K38+3*L38+3*M38+2*N38+O38</f>
        <v>0</v>
      </c>
      <c r="I38" s="11" t="n">
        <f aca="false">L38+2*M38+3*N38+3*O38+3*P38</f>
        <v>0</v>
      </c>
      <c r="J38" s="12"/>
      <c r="K38" s="13"/>
      <c r="L38" s="14"/>
      <c r="M38" s="13"/>
      <c r="N38" s="14"/>
      <c r="O38" s="13"/>
      <c r="P38" s="14"/>
      <c r="Q38" s="15" t="e">
        <f aca="false">H38/I38</f>
        <v>#DIV/0!</v>
      </c>
      <c r="R38" s="16" t="e">
        <f aca="false">E38/D38*14</f>
        <v>#DIV/0!</v>
      </c>
    </row>
    <row r="39" s="10" customFormat="true" ht="13.8" hidden="false" customHeight="false" outlineLevel="0" collapsed="false">
      <c r="A39" s="1" t="n">
        <v>7</v>
      </c>
      <c r="B39" s="23" t="s">
        <v>34</v>
      </c>
      <c r="C39" s="4"/>
      <c r="D39" s="5" t="n">
        <f aca="false">K39+L39+M39+N39+O39+P39</f>
        <v>1</v>
      </c>
      <c r="E39" s="11" t="n">
        <f aca="false">3*K39+3*L39+2*M39+N39</f>
        <v>0</v>
      </c>
      <c r="F39" s="11" t="n">
        <f aca="false">3*P39+3*O39+2*N39+M39</f>
        <v>3</v>
      </c>
      <c r="G39" s="5" t="n">
        <f aca="false">K39+L39+M39</f>
        <v>0</v>
      </c>
      <c r="H39" s="11" t="n">
        <f aca="false">3*K39+3*L39+3*M39+2*N39+O39</f>
        <v>0</v>
      </c>
      <c r="I39" s="11" t="n">
        <f aca="false">L39+2*M39+3*N39+3*O39+3*P39</f>
        <v>3</v>
      </c>
      <c r="J39" s="12"/>
      <c r="K39" s="13"/>
      <c r="L39" s="14"/>
      <c r="M39" s="13"/>
      <c r="N39" s="14"/>
      <c r="O39" s="13"/>
      <c r="P39" s="14" t="n">
        <v>1</v>
      </c>
      <c r="Q39" s="15" t="n">
        <f aca="false">H39/I39</f>
        <v>0</v>
      </c>
      <c r="R39" s="16" t="n">
        <f aca="false">E39/D39*14</f>
        <v>0</v>
      </c>
    </row>
    <row r="40" s="10" customFormat="true" ht="13.8" hidden="false" customHeight="false" outlineLevel="0" collapsed="false">
      <c r="A40" s="10" t="n">
        <v>7</v>
      </c>
      <c r="B40" s="17" t="s">
        <v>35</v>
      </c>
      <c r="C40" s="24"/>
      <c r="D40" s="25" t="n">
        <f aca="false">K40+L40+M40+N40+O40+P40</f>
        <v>1</v>
      </c>
      <c r="E40" s="26" t="n">
        <f aca="false">3*K40+3*L40+2*M40+N40</f>
        <v>0</v>
      </c>
      <c r="F40" s="26" t="n">
        <f aca="false">3*P40+3*O40+2*N40+M40</f>
        <v>3</v>
      </c>
      <c r="G40" s="25" t="n">
        <f aca="false">K40+L40+M40</f>
        <v>0</v>
      </c>
      <c r="H40" s="26" t="n">
        <f aca="false">3*K40+3*L40+3*M40+2*N40+O40</f>
        <v>0</v>
      </c>
      <c r="I40" s="26" t="n">
        <f aca="false">L40+2*M40+3*N40+3*O40+3*P40</f>
        <v>3</v>
      </c>
      <c r="J40" s="27"/>
      <c r="K40" s="28"/>
      <c r="L40" s="29"/>
      <c r="M40" s="28"/>
      <c r="N40" s="29"/>
      <c r="O40" s="28"/>
      <c r="P40" s="29" t="n">
        <v>1</v>
      </c>
      <c r="Q40" s="30" t="n">
        <f aca="false">H40/I40</f>
        <v>0</v>
      </c>
      <c r="R40" s="16" t="n">
        <f aca="false">E40/D40*14</f>
        <v>0</v>
      </c>
    </row>
    <row r="41" customFormat="false" ht="15" hidden="false" customHeight="false" outlineLevel="0" collapsed="false">
      <c r="B41" s="3"/>
      <c r="C41" s="31"/>
      <c r="D41" s="5"/>
      <c r="E41" s="5"/>
      <c r="F41" s="5"/>
      <c r="G41" s="5"/>
      <c r="H41" s="5"/>
      <c r="I41" s="5"/>
      <c r="J41" s="3"/>
      <c r="K41" s="3"/>
      <c r="L41" s="3"/>
      <c r="M41" s="3"/>
      <c r="N41" s="3"/>
      <c r="O41" s="3"/>
      <c r="P41" s="3"/>
      <c r="Q41" s="15"/>
    </row>
    <row r="42" customFormat="false" ht="15" hidden="false" customHeight="false" outlineLevel="0" collapsed="false">
      <c r="B42" s="3" t="s">
        <v>36</v>
      </c>
      <c r="C42" s="4"/>
      <c r="D42" s="5"/>
      <c r="E42" s="5"/>
      <c r="F42" s="5"/>
      <c r="G42" s="5"/>
      <c r="H42" s="5"/>
      <c r="I42" s="5"/>
      <c r="J42" s="6"/>
      <c r="K42" s="6"/>
      <c r="L42" s="6"/>
      <c r="M42" s="6"/>
      <c r="N42" s="6"/>
      <c r="O42" s="6"/>
      <c r="P42" s="6"/>
      <c r="Q42" s="15"/>
      <c r="R42" s="32"/>
    </row>
    <row r="43" customFormat="false" ht="15" hidden="false" customHeight="false" outlineLevel="0" collapsed="false">
      <c r="A43" s="1" t="n">
        <v>1</v>
      </c>
      <c r="B43" s="33" t="s">
        <v>37</v>
      </c>
      <c r="C43" s="34"/>
      <c r="D43" s="35" t="n">
        <f aca="false">K43+L43+M43+N43+O43+P43</f>
        <v>0</v>
      </c>
      <c r="E43" s="36" t="n">
        <f aca="false">3*K43+3*L43+2*M43+N43</f>
        <v>0</v>
      </c>
      <c r="F43" s="36" t="n">
        <f aca="false">3*P43+3*O43+2*N43+M43</f>
        <v>0</v>
      </c>
      <c r="G43" s="35" t="n">
        <f aca="false">K43+L43+M43</f>
        <v>0</v>
      </c>
      <c r="H43" s="36" t="n">
        <f aca="false">3*K43+3*L43+3*M43+2*N43+O43</f>
        <v>0</v>
      </c>
      <c r="I43" s="36" t="n">
        <f aca="false">L43+2*M43+3*N43+3*O43+3*P43</f>
        <v>0</v>
      </c>
      <c r="J43" s="37"/>
      <c r="K43" s="38"/>
      <c r="L43" s="39"/>
      <c r="M43" s="38"/>
      <c r="N43" s="39"/>
      <c r="O43" s="38"/>
      <c r="P43" s="39"/>
      <c r="Q43" s="40" t="e">
        <f aca="false">H43/I43</f>
        <v>#DIV/0!</v>
      </c>
      <c r="R43" s="16" t="e">
        <f aca="false">E43/D43*10</f>
        <v>#DIV/0!</v>
      </c>
    </row>
    <row r="44" customFormat="false" ht="15" hidden="false" customHeight="false" outlineLevel="0" collapsed="false">
      <c r="A44" s="1" t="n">
        <v>6</v>
      </c>
      <c r="B44" s="17" t="s">
        <v>30</v>
      </c>
      <c r="C44" s="34"/>
      <c r="D44" s="35" t="n">
        <f aca="false">K44+L44+M44+N44+O44+P44</f>
        <v>0</v>
      </c>
      <c r="E44" s="36" t="n">
        <f aca="false">3*K44+3*L44+2*M44+N44</f>
        <v>0</v>
      </c>
      <c r="F44" s="36" t="n">
        <f aca="false">3*P44+3*O44+2*N44+M44</f>
        <v>0</v>
      </c>
      <c r="G44" s="35" t="n">
        <f aca="false">K44+L44+M44</f>
        <v>0</v>
      </c>
      <c r="H44" s="36" t="n">
        <f aca="false">3*K44+3*L44+3*M44+2*N44+O44</f>
        <v>0</v>
      </c>
      <c r="I44" s="36" t="n">
        <f aca="false">L44+2*M44+3*N44+3*O44+3*P44</f>
        <v>0</v>
      </c>
      <c r="J44" s="37"/>
      <c r="K44" s="38"/>
      <c r="L44" s="39"/>
      <c r="M44" s="38"/>
      <c r="N44" s="39"/>
      <c r="O44" s="38"/>
      <c r="P44" s="39"/>
      <c r="Q44" s="40" t="e">
        <f aca="false">H44/I44</f>
        <v>#DIV/0!</v>
      </c>
      <c r="R44" s="16" t="e">
        <f aca="false">E44/D44*10</f>
        <v>#DIV/0!</v>
      </c>
    </row>
    <row r="45" customFormat="false" ht="15" hidden="false" customHeight="false" outlineLevel="0" collapsed="false">
      <c r="A45" s="1" t="n">
        <v>2</v>
      </c>
      <c r="B45" s="17" t="s">
        <v>33</v>
      </c>
      <c r="C45" s="4"/>
      <c r="D45" s="5" t="n">
        <f aca="false">K45+L45+M45+N45+O45+P45</f>
        <v>0</v>
      </c>
      <c r="E45" s="11" t="n">
        <f aca="false">3*K45+3*L45+2*M45+N45</f>
        <v>0</v>
      </c>
      <c r="F45" s="11" t="n">
        <f aca="false">3*P45+3*O45+2*N45+M45</f>
        <v>0</v>
      </c>
      <c r="G45" s="5" t="n">
        <f aca="false">K45+L45+M45</f>
        <v>0</v>
      </c>
      <c r="H45" s="11" t="n">
        <f aca="false">3*K45+3*L45+3*M45+2*N45+O45</f>
        <v>0</v>
      </c>
      <c r="I45" s="11" t="n">
        <f aca="false">L45+2*M45+3*N45+3*O45+3*P45</f>
        <v>0</v>
      </c>
      <c r="J45" s="12"/>
      <c r="K45" s="13"/>
      <c r="L45" s="14"/>
      <c r="M45" s="13"/>
      <c r="N45" s="14"/>
      <c r="O45" s="13"/>
      <c r="P45" s="14"/>
      <c r="Q45" s="15" t="e">
        <f aca="false">H45/I45</f>
        <v>#DIV/0!</v>
      </c>
      <c r="R45" s="16" t="e">
        <f aca="false">E45/D45*10</f>
        <v>#DIV/0!</v>
      </c>
    </row>
    <row r="46" customFormat="false" ht="15" hidden="false" customHeight="false" outlineLevel="0" collapsed="false">
      <c r="A46" s="1" t="n">
        <v>3</v>
      </c>
      <c r="B46" s="17" t="s">
        <v>21</v>
      </c>
      <c r="C46" s="4"/>
      <c r="D46" s="5" t="n">
        <f aca="false">K46+L46+M46+N46+O46+P46</f>
        <v>0</v>
      </c>
      <c r="E46" s="11" t="n">
        <f aca="false">3*K46+3*L46+2*M46+N46</f>
        <v>0</v>
      </c>
      <c r="F46" s="11" t="n">
        <f aca="false">3*P46+3*O46+2*N46+M46</f>
        <v>0</v>
      </c>
      <c r="G46" s="5" t="n">
        <f aca="false">K46+L46+M46</f>
        <v>0</v>
      </c>
      <c r="H46" s="11" t="n">
        <f aca="false">3*K46+3*L46+3*M46+2*N46+O46</f>
        <v>0</v>
      </c>
      <c r="I46" s="11" t="n">
        <f aca="false">L46+2*M46+3*N46+3*O46+3*P46</f>
        <v>0</v>
      </c>
      <c r="J46" s="12"/>
      <c r="K46" s="13"/>
      <c r="L46" s="14"/>
      <c r="M46" s="13"/>
      <c r="N46" s="14"/>
      <c r="O46" s="13"/>
      <c r="P46" s="14"/>
      <c r="Q46" s="15" t="e">
        <f aca="false">H46/I46</f>
        <v>#DIV/0!</v>
      </c>
      <c r="R46" s="16" t="e">
        <f aca="false">E46/D46*10</f>
        <v>#DIV/0!</v>
      </c>
    </row>
    <row r="47" customFormat="false" ht="15" hidden="false" customHeight="false" outlineLevel="0" collapsed="false">
      <c r="A47" s="1" t="n">
        <v>4</v>
      </c>
      <c r="B47" s="17" t="s">
        <v>14</v>
      </c>
      <c r="C47" s="4"/>
      <c r="D47" s="5" t="n">
        <f aca="false">K47+L47+M47+N47+O47+P47</f>
        <v>0</v>
      </c>
      <c r="E47" s="11" t="n">
        <f aca="false">3*K47+3*L47+2*M47+N47</f>
        <v>0</v>
      </c>
      <c r="F47" s="11" t="n">
        <f aca="false">3*P47+3*O47+2*N47+M47</f>
        <v>0</v>
      </c>
      <c r="G47" s="5" t="n">
        <f aca="false">K47+L47+M47</f>
        <v>0</v>
      </c>
      <c r="H47" s="11" t="n">
        <f aca="false">3*K47+3*L47+3*M47+2*N47+O47</f>
        <v>0</v>
      </c>
      <c r="I47" s="11" t="n">
        <f aca="false">L47+2*M47+3*N47+3*O47+3*P47</f>
        <v>0</v>
      </c>
      <c r="J47" s="12"/>
      <c r="K47" s="13"/>
      <c r="L47" s="14"/>
      <c r="M47" s="13"/>
      <c r="N47" s="14"/>
      <c r="O47" s="13"/>
      <c r="P47" s="14"/>
      <c r="Q47" s="15" t="e">
        <f aca="false">H47/I47</f>
        <v>#DIV/0!</v>
      </c>
      <c r="R47" s="16" t="e">
        <f aca="false">E47/D47*10</f>
        <v>#DIV/0!</v>
      </c>
    </row>
    <row r="48" customFormat="false" ht="15" hidden="false" customHeight="false" outlineLevel="0" collapsed="false">
      <c r="A48" s="1" t="n">
        <v>4</v>
      </c>
      <c r="B48" s="17" t="s">
        <v>15</v>
      </c>
      <c r="C48" s="4"/>
      <c r="D48" s="5" t="n">
        <f aca="false">K48+L48+M48+N48+O48+P48</f>
        <v>0</v>
      </c>
      <c r="E48" s="11" t="n">
        <f aca="false">3*K48+3*L48+2*M48+N48</f>
        <v>0</v>
      </c>
      <c r="F48" s="11" t="n">
        <f aca="false">3*P48+3*O48+2*N48+M48</f>
        <v>0</v>
      </c>
      <c r="G48" s="5" t="n">
        <f aca="false">K48+L48+M48</f>
        <v>0</v>
      </c>
      <c r="H48" s="11" t="n">
        <f aca="false">3*K48+3*L48+3*M48+2*N48+O48</f>
        <v>0</v>
      </c>
      <c r="I48" s="11" t="n">
        <f aca="false">L48+2*M48+3*N48+3*O48+3*P48</f>
        <v>0</v>
      </c>
      <c r="J48" s="12"/>
      <c r="K48" s="13"/>
      <c r="L48" s="14"/>
      <c r="M48" s="13"/>
      <c r="N48" s="14"/>
      <c r="O48" s="13"/>
      <c r="P48" s="14"/>
      <c r="Q48" s="15" t="e">
        <f aca="false">H48/I48</f>
        <v>#DIV/0!</v>
      </c>
      <c r="R48" s="16" t="e">
        <f aca="false">E48/D48*10</f>
        <v>#DIV/0!</v>
      </c>
    </row>
  </sheetData>
  <printOptions headings="false" gridLines="false" gridLinesSet="true" horizontalCentered="false" verticalCentered="false"/>
  <pageMargins left="0.708333333333333" right="0.708333333333333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XLSX_Open_PLUS/7.4.0.3$Windows_X86_64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2014-10-07T05:58:50Z</dcterms:created>
  <dc:creator>Martin Dauenhauer</dc:creator>
  <dc:description/>
  <dc:language>de-DE</dc:language>
  <cp:lastModifiedBy/>
  <cp:lastPrinted>2019-10-26T08:45:36Z</cp:lastPrinted>
  <dcterms:modified xsi:type="dcterms:W3CDTF">2026-09-01T10:19:35Z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