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6" windowWidth="15600" windowHeight="8412"/>
  </bookViews>
  <sheets>
    <sheet name="Tabelle1" sheetId="3" r:id="rId1"/>
  </sheets>
  <calcPr calcId="125725"/>
</workbook>
</file>

<file path=xl/calcChain.xml><?xml version="1.0" encoding="utf-8"?>
<calcChain xmlns="http://schemas.openxmlformats.org/spreadsheetml/2006/main">
  <c r="I43" i="3"/>
  <c r="H43"/>
  <c r="Q43" s="1"/>
  <c r="G43"/>
  <c r="F43"/>
  <c r="E43"/>
  <c r="D43"/>
  <c r="I28"/>
  <c r="H28"/>
  <c r="G28"/>
  <c r="F28"/>
  <c r="E28"/>
  <c r="D28"/>
  <c r="I21"/>
  <c r="H21"/>
  <c r="G21"/>
  <c r="F21"/>
  <c r="E21"/>
  <c r="D21"/>
  <c r="I15"/>
  <c r="H15"/>
  <c r="G15"/>
  <c r="F15"/>
  <c r="E15"/>
  <c r="D15"/>
  <c r="I44"/>
  <c r="H44"/>
  <c r="G44"/>
  <c r="F44"/>
  <c r="E44"/>
  <c r="D44"/>
  <c r="I42"/>
  <c r="H42"/>
  <c r="G42"/>
  <c r="F42"/>
  <c r="E42"/>
  <c r="D42"/>
  <c r="I7"/>
  <c r="H7"/>
  <c r="G7"/>
  <c r="F7"/>
  <c r="E7"/>
  <c r="D7"/>
  <c r="I39"/>
  <c r="H39"/>
  <c r="G39"/>
  <c r="F39"/>
  <c r="E39"/>
  <c r="D39"/>
  <c r="I41"/>
  <c r="H41"/>
  <c r="G41"/>
  <c r="F41"/>
  <c r="E41"/>
  <c r="D41"/>
  <c r="D20"/>
  <c r="E20"/>
  <c r="F20"/>
  <c r="G20"/>
  <c r="H20"/>
  <c r="I20"/>
  <c r="I38"/>
  <c r="H38"/>
  <c r="G38"/>
  <c r="F38"/>
  <c r="E38"/>
  <c r="D38"/>
  <c r="I40"/>
  <c r="H40"/>
  <c r="G40"/>
  <c r="F40"/>
  <c r="E40"/>
  <c r="D40"/>
  <c r="I34"/>
  <c r="H34"/>
  <c r="G34"/>
  <c r="F34"/>
  <c r="E34"/>
  <c r="D34"/>
  <c r="I35"/>
  <c r="H35"/>
  <c r="G35"/>
  <c r="F35"/>
  <c r="E35"/>
  <c r="D35"/>
  <c r="I33"/>
  <c r="H33"/>
  <c r="G33"/>
  <c r="F33"/>
  <c r="E33"/>
  <c r="D33"/>
  <c r="I32"/>
  <c r="H32"/>
  <c r="G32"/>
  <c r="F32"/>
  <c r="E32"/>
  <c r="D32"/>
  <c r="I27"/>
  <c r="H27"/>
  <c r="G27"/>
  <c r="F27"/>
  <c r="E27"/>
  <c r="D27"/>
  <c r="I29"/>
  <c r="H29"/>
  <c r="G29"/>
  <c r="F29"/>
  <c r="E29"/>
  <c r="D29"/>
  <c r="I26"/>
  <c r="H26"/>
  <c r="G26"/>
  <c r="F26"/>
  <c r="E26"/>
  <c r="D26"/>
  <c r="I22"/>
  <c r="H22"/>
  <c r="G22"/>
  <c r="F22"/>
  <c r="E22"/>
  <c r="D22"/>
  <c r="I25"/>
  <c r="H25"/>
  <c r="G25"/>
  <c r="F25"/>
  <c r="E25"/>
  <c r="D25"/>
  <c r="I18"/>
  <c r="H18"/>
  <c r="G18"/>
  <c r="F18"/>
  <c r="E18"/>
  <c r="D18"/>
  <c r="I19"/>
  <c r="H19"/>
  <c r="G19"/>
  <c r="F19"/>
  <c r="E19"/>
  <c r="D19"/>
  <c r="I14"/>
  <c r="H14"/>
  <c r="G14"/>
  <c r="F14"/>
  <c r="E14"/>
  <c r="D14"/>
  <c r="I12"/>
  <c r="H12"/>
  <c r="G12"/>
  <c r="F12"/>
  <c r="E12"/>
  <c r="D12"/>
  <c r="I13"/>
  <c r="H13"/>
  <c r="G13"/>
  <c r="F13"/>
  <c r="E13"/>
  <c r="D13"/>
  <c r="I10"/>
  <c r="H10"/>
  <c r="G10"/>
  <c r="F10"/>
  <c r="E10"/>
  <c r="D10"/>
  <c r="I11"/>
  <c r="H11"/>
  <c r="G11"/>
  <c r="F11"/>
  <c r="E11"/>
  <c r="D11"/>
  <c r="I6"/>
  <c r="H6"/>
  <c r="G6"/>
  <c r="F6"/>
  <c r="E6"/>
  <c r="D6"/>
  <c r="I4"/>
  <c r="H4"/>
  <c r="G4"/>
  <c r="F4"/>
  <c r="E4"/>
  <c r="D4"/>
  <c r="I5"/>
  <c r="H5"/>
  <c r="G5"/>
  <c r="F5"/>
  <c r="E5"/>
  <c r="D5"/>
  <c r="I3"/>
  <c r="H3"/>
  <c r="G3"/>
  <c r="F3"/>
  <c r="E3"/>
  <c r="D3"/>
  <c r="Q28" l="1"/>
  <c r="Q21"/>
  <c r="Q15"/>
  <c r="Q44"/>
  <c r="Q42"/>
  <c r="Q7"/>
  <c r="Q41"/>
  <c r="Q39"/>
  <c r="Q20"/>
  <c r="Q3"/>
  <c r="Q5"/>
  <c r="Q4"/>
  <c r="Q11"/>
  <c r="Q10"/>
  <c r="Q13"/>
  <c r="Q12"/>
  <c r="Q14"/>
  <c r="Q19"/>
  <c r="Q18"/>
  <c r="Q25"/>
  <c r="Q22"/>
  <c r="Q26"/>
  <c r="Q29"/>
  <c r="Q27"/>
  <c r="Q32"/>
  <c r="Q33"/>
  <c r="Q35"/>
  <c r="Q34"/>
  <c r="Q40"/>
  <c r="Q38"/>
  <c r="Q6"/>
</calcChain>
</file>

<file path=xl/sharedStrings.xml><?xml version="1.0" encoding="utf-8"?>
<sst xmlns="http://schemas.openxmlformats.org/spreadsheetml/2006/main" count="44" uniqueCount="37">
  <si>
    <t>Mixed B</t>
  </si>
  <si>
    <t>Spiele</t>
  </si>
  <si>
    <t>Erlenbach/Morlautern</t>
  </si>
  <si>
    <t>Herren B</t>
  </si>
  <si>
    <t>Feuerball Kaiserslautern</t>
  </si>
  <si>
    <t>TV Otterberg</t>
  </si>
  <si>
    <t>Damen</t>
  </si>
  <si>
    <t>Punkte</t>
  </si>
  <si>
    <t>Mixed A</t>
  </si>
  <si>
    <t>SV Miesenbach</t>
  </si>
  <si>
    <t xml:space="preserve">TSV Hütschenhausen </t>
  </si>
  <si>
    <t>gew</t>
  </si>
  <si>
    <t>Herren A</t>
  </si>
  <si>
    <t>Jugend</t>
  </si>
  <si>
    <t>Plus</t>
  </si>
  <si>
    <t>Minus</t>
  </si>
  <si>
    <t>Tus Kriegsfeld</t>
  </si>
  <si>
    <t>TuS Kriegsfeld</t>
  </si>
  <si>
    <t>SV Miesenbach (MP)</t>
  </si>
  <si>
    <t>VBC/TFC Kaiserslautern</t>
  </si>
  <si>
    <t>SV Miesau (N)</t>
  </si>
  <si>
    <t>VBC Kaiserslautern I (MP)</t>
  </si>
  <si>
    <t>TV Rodenbach Ladies</t>
  </si>
  <si>
    <t>SV Miesau (A)</t>
  </si>
  <si>
    <t>TV Rodenbach Youth</t>
  </si>
  <si>
    <t>Rodenbach-Weilerbach</t>
  </si>
  <si>
    <t>VBC Kaiserslautern II</t>
  </si>
  <si>
    <t>TV Otterberg (N)</t>
  </si>
  <si>
    <t>TSG Trippstadt</t>
  </si>
  <si>
    <t>Erfenbach/TFC Kaiserslautern (A)</t>
  </si>
  <si>
    <t>VBC Kaiserslautern (M)</t>
  </si>
  <si>
    <t>TFC Warriors Kaiserslautern (A)</t>
  </si>
  <si>
    <t>Erlenbach/Morlautern (M)</t>
  </si>
  <si>
    <t>SV Miesau (P)</t>
  </si>
  <si>
    <t>Niederkirchen/Roßbach</t>
  </si>
  <si>
    <t>TFC Kaiserslautern</t>
  </si>
  <si>
    <t>Kaiserslautern/Enkenbach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</si>
</sst>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3" borderId="1" xfId="0" applyNumberFormat="1" applyFont="1" applyFill="1" applyBorder="1" applyAlignment="1">
      <alignment horizontal="center"/>
    </xf>
    <xf numFmtId="20" fontId="0" fillId="4" borderId="1" xfId="0" applyNumberFormat="1" applyFont="1" applyFill="1" applyBorder="1"/>
    <xf numFmtId="20" fontId="0" fillId="5" borderId="1" xfId="0" applyNumberFormat="1" applyFont="1" applyFill="1" applyBorder="1"/>
    <xf numFmtId="0" fontId="0" fillId="0" borderId="1" xfId="0" applyFont="1" applyBorder="1"/>
    <xf numFmtId="20" fontId="0" fillId="2" borderId="1" xfId="0" applyNumberFormat="1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1" fillId="0" borderId="0" xfId="0" applyFont="1"/>
    <xf numFmtId="20" fontId="0" fillId="0" borderId="1" xfId="0" applyNumberFormat="1" applyFont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1" sqref="C21"/>
    </sheetView>
  </sheetViews>
  <sheetFormatPr baseColWidth="10" defaultColWidth="11.44140625" defaultRowHeight="14.4"/>
  <cols>
    <col min="1" max="1" width="2" style="1" bestFit="1" customWidth="1"/>
    <col min="2" max="2" width="29.109375" style="1" bestFit="1" customWidth="1"/>
    <col min="3" max="3" width="11.44140625" style="1"/>
    <col min="4" max="4" width="5.88671875" style="1" bestFit="1" customWidth="1"/>
    <col min="5" max="6" width="6.6640625" style="1" bestFit="1" customWidth="1"/>
    <col min="7" max="8" width="4.33203125" style="1" bestFit="1" customWidth="1"/>
    <col min="9" max="9" width="6.109375" style="1" bestFit="1" customWidth="1"/>
    <col min="10" max="10" width="11.44140625" style="1"/>
    <col min="11" max="16" width="5.5546875" style="1" bestFit="1" customWidth="1"/>
    <col min="17" max="17" width="7.33203125" style="1" bestFit="1" customWidth="1"/>
    <col min="18" max="18" width="6" style="1" bestFit="1" customWidth="1"/>
    <col min="19" max="16384" width="11.44140625" style="1"/>
  </cols>
  <sheetData>
    <row r="1" spans="1:18">
      <c r="B1" s="2"/>
      <c r="C1" s="2"/>
      <c r="D1" s="3" t="s">
        <v>1</v>
      </c>
      <c r="E1" s="3" t="s">
        <v>7</v>
      </c>
      <c r="F1" s="3" t="s">
        <v>7</v>
      </c>
      <c r="G1" s="3" t="s">
        <v>11</v>
      </c>
      <c r="H1" s="3" t="s">
        <v>14</v>
      </c>
      <c r="I1" s="3" t="s">
        <v>15</v>
      </c>
      <c r="J1" s="2"/>
      <c r="K1" s="8">
        <v>0.125</v>
      </c>
      <c r="L1" s="9">
        <v>0.12569444444444444</v>
      </c>
      <c r="M1" s="8">
        <v>0.12638888888888888</v>
      </c>
      <c r="N1" s="9">
        <v>8.5416666666666655E-2</v>
      </c>
      <c r="O1" s="8">
        <v>4.3750000000000004E-2</v>
      </c>
      <c r="P1" s="9">
        <v>2.0833333333333333E-3</v>
      </c>
      <c r="Q1" s="10"/>
      <c r="R1" s="10"/>
    </row>
    <row r="2" spans="1:18">
      <c r="B2" s="2" t="s">
        <v>8</v>
      </c>
      <c r="C2" s="2"/>
      <c r="D2" s="3"/>
      <c r="E2" s="3"/>
      <c r="F2" s="3"/>
      <c r="G2" s="3"/>
      <c r="H2" s="3"/>
      <c r="I2" s="3"/>
      <c r="J2" s="2"/>
      <c r="K2" s="8"/>
      <c r="L2" s="9"/>
      <c r="M2" s="8"/>
      <c r="N2" s="9"/>
      <c r="O2" s="8"/>
      <c r="P2" s="9"/>
      <c r="Q2" s="10"/>
      <c r="R2" s="10"/>
    </row>
    <row r="3" spans="1:18" s="16" customFormat="1">
      <c r="A3" s="1">
        <v>1</v>
      </c>
      <c r="B3" s="2" t="s">
        <v>21</v>
      </c>
      <c r="C3" s="2"/>
      <c r="D3" s="3">
        <f t="shared" ref="D3:D7" si="0">K3+L3+M3+N3+O3+P3</f>
        <v>0</v>
      </c>
      <c r="E3" s="4">
        <f t="shared" ref="E3:E7" si="1">3*K3+3*L3+2*M3+N3</f>
        <v>0</v>
      </c>
      <c r="F3" s="4">
        <f t="shared" ref="F3:F7" si="2">3*P3+3*O3+2*N3+M3</f>
        <v>0</v>
      </c>
      <c r="G3" s="3">
        <f t="shared" ref="G3:G7" si="3">K3+L3+M3</f>
        <v>0</v>
      </c>
      <c r="H3" s="7">
        <f t="shared" ref="H3:H7" si="4">3*K3+3*L3+3*M3+2*N3+O3</f>
        <v>0</v>
      </c>
      <c r="I3" s="7">
        <f t="shared" ref="I3:I7" si="5">L3+2*M3+3*N3+3*O3+3*P3</f>
        <v>0</v>
      </c>
      <c r="J3" s="11"/>
      <c r="K3" s="12"/>
      <c r="L3" s="13"/>
      <c r="M3" s="12"/>
      <c r="N3" s="13"/>
      <c r="O3" s="12"/>
      <c r="P3" s="13"/>
      <c r="Q3" s="14" t="e">
        <f t="shared" ref="Q3:Q7" si="6">H3/I3</f>
        <v>#DIV/0!</v>
      </c>
      <c r="R3" s="10"/>
    </row>
    <row r="4" spans="1:18" s="16" customFormat="1">
      <c r="A4" s="1">
        <v>2</v>
      </c>
      <c r="B4" s="18" t="s">
        <v>26</v>
      </c>
      <c r="C4" s="2"/>
      <c r="D4" s="3">
        <f t="shared" si="0"/>
        <v>0</v>
      </c>
      <c r="E4" s="4">
        <f t="shared" si="1"/>
        <v>0</v>
      </c>
      <c r="F4" s="4">
        <f t="shared" si="2"/>
        <v>0</v>
      </c>
      <c r="G4" s="3">
        <f t="shared" si="3"/>
        <v>0</v>
      </c>
      <c r="H4" s="7">
        <f t="shared" si="4"/>
        <v>0</v>
      </c>
      <c r="I4" s="7">
        <f t="shared" si="5"/>
        <v>0</v>
      </c>
      <c r="J4" s="11"/>
      <c r="K4" s="12"/>
      <c r="L4" s="13"/>
      <c r="M4" s="12"/>
      <c r="N4" s="13"/>
      <c r="O4" s="12"/>
      <c r="P4" s="13"/>
      <c r="Q4" s="14" t="e">
        <f t="shared" si="6"/>
        <v>#DIV/0!</v>
      </c>
      <c r="R4" s="10"/>
    </row>
    <row r="5" spans="1:18" s="16" customFormat="1">
      <c r="A5" s="1">
        <v>3</v>
      </c>
      <c r="B5" s="2" t="s">
        <v>9</v>
      </c>
      <c r="C5" s="2"/>
      <c r="D5" s="3">
        <f t="shared" si="0"/>
        <v>0</v>
      </c>
      <c r="E5" s="4">
        <f t="shared" si="1"/>
        <v>0</v>
      </c>
      <c r="F5" s="4">
        <f t="shared" si="2"/>
        <v>0</v>
      </c>
      <c r="G5" s="3">
        <f t="shared" si="3"/>
        <v>0</v>
      </c>
      <c r="H5" s="7">
        <f t="shared" si="4"/>
        <v>0</v>
      </c>
      <c r="I5" s="7">
        <f t="shared" si="5"/>
        <v>0</v>
      </c>
      <c r="J5" s="11"/>
      <c r="K5" s="12"/>
      <c r="L5" s="13"/>
      <c r="M5" s="12"/>
      <c r="N5" s="13"/>
      <c r="O5" s="12"/>
      <c r="P5" s="13"/>
      <c r="Q5" s="14" t="e">
        <f t="shared" si="6"/>
        <v>#DIV/0!</v>
      </c>
      <c r="R5" s="10"/>
    </row>
    <row r="6" spans="1:18" s="16" customFormat="1">
      <c r="A6" s="1">
        <v>4</v>
      </c>
      <c r="B6" s="2" t="s">
        <v>10</v>
      </c>
      <c r="C6" s="2"/>
      <c r="D6" s="3">
        <f t="shared" si="0"/>
        <v>0</v>
      </c>
      <c r="E6" s="4">
        <f t="shared" si="1"/>
        <v>0</v>
      </c>
      <c r="F6" s="4">
        <f t="shared" si="2"/>
        <v>0</v>
      </c>
      <c r="G6" s="3">
        <f t="shared" si="3"/>
        <v>0</v>
      </c>
      <c r="H6" s="7">
        <f t="shared" si="4"/>
        <v>0</v>
      </c>
      <c r="I6" s="7">
        <f t="shared" si="5"/>
        <v>0</v>
      </c>
      <c r="J6" s="11"/>
      <c r="K6" s="12"/>
      <c r="L6" s="13"/>
      <c r="M6" s="12"/>
      <c r="N6" s="13"/>
      <c r="O6" s="12"/>
      <c r="P6" s="13"/>
      <c r="Q6" s="14" t="e">
        <f t="shared" si="6"/>
        <v>#DIV/0!</v>
      </c>
      <c r="R6" s="10"/>
    </row>
    <row r="7" spans="1:18" s="16" customFormat="1">
      <c r="A7" s="1">
        <v>5</v>
      </c>
      <c r="B7" s="18" t="s">
        <v>27</v>
      </c>
      <c r="C7" s="2"/>
      <c r="D7" s="3">
        <f t="shared" si="0"/>
        <v>0</v>
      </c>
      <c r="E7" s="4">
        <f t="shared" si="1"/>
        <v>0</v>
      </c>
      <c r="F7" s="4">
        <f t="shared" si="2"/>
        <v>0</v>
      </c>
      <c r="G7" s="3">
        <f t="shared" si="3"/>
        <v>0</v>
      </c>
      <c r="H7" s="7">
        <f t="shared" si="4"/>
        <v>0</v>
      </c>
      <c r="I7" s="7">
        <f t="shared" si="5"/>
        <v>0</v>
      </c>
      <c r="J7" s="11"/>
      <c r="K7" s="12"/>
      <c r="L7" s="13"/>
      <c r="M7" s="12"/>
      <c r="N7" s="13"/>
      <c r="O7" s="12"/>
      <c r="P7" s="13"/>
      <c r="Q7" s="14" t="e">
        <f t="shared" si="6"/>
        <v>#DIV/0!</v>
      </c>
      <c r="R7" s="10"/>
    </row>
    <row r="8" spans="1:18">
      <c r="B8" s="2"/>
      <c r="C8" s="2"/>
      <c r="D8" s="3"/>
      <c r="E8" s="3"/>
      <c r="F8" s="3"/>
      <c r="G8" s="3"/>
      <c r="H8" s="5"/>
      <c r="I8" s="5"/>
      <c r="J8" s="2"/>
      <c r="K8" s="2"/>
      <c r="L8" s="2"/>
      <c r="M8" s="2"/>
      <c r="N8" s="2"/>
      <c r="O8" s="2"/>
      <c r="P8" s="2"/>
      <c r="Q8" s="15"/>
      <c r="R8" s="10"/>
    </row>
    <row r="9" spans="1:18">
      <c r="B9" s="2" t="s">
        <v>0</v>
      </c>
      <c r="C9" s="2"/>
      <c r="D9" s="3"/>
      <c r="E9" s="3"/>
      <c r="F9" s="3"/>
      <c r="G9" s="3"/>
      <c r="H9" s="5"/>
      <c r="I9" s="5"/>
      <c r="J9" s="2"/>
      <c r="K9" s="2"/>
      <c r="L9" s="2"/>
      <c r="M9" s="2"/>
      <c r="N9" s="2"/>
      <c r="O9" s="2"/>
      <c r="P9" s="2"/>
      <c r="Q9" s="15"/>
      <c r="R9" s="10"/>
    </row>
    <row r="10" spans="1:18">
      <c r="A10" s="1">
        <v>1</v>
      </c>
      <c r="B10" s="2" t="s">
        <v>25</v>
      </c>
      <c r="C10" s="2"/>
      <c r="D10" s="3">
        <f>K10+L10+M10+N10+O10+P10</f>
        <v>0</v>
      </c>
      <c r="E10" s="4">
        <f>3*K10+3*L10+2*M10+N10</f>
        <v>0</v>
      </c>
      <c r="F10" s="4">
        <f>3*P10+3*O10+2*N10+M10</f>
        <v>0</v>
      </c>
      <c r="G10" s="3">
        <f>K10+L10+M10</f>
        <v>0</v>
      </c>
      <c r="H10" s="7">
        <f>3*K10+3*L10+3*M10+2*N10+O10</f>
        <v>0</v>
      </c>
      <c r="I10" s="7">
        <f>L10+2*M10+3*N10+3*O10+3*P10</f>
        <v>0</v>
      </c>
      <c r="J10" s="11"/>
      <c r="K10" s="12"/>
      <c r="L10" s="13"/>
      <c r="M10" s="12"/>
      <c r="N10" s="13"/>
      <c r="O10" s="12"/>
      <c r="P10" s="13"/>
      <c r="Q10" s="14" t="e">
        <f>H10/I10</f>
        <v>#DIV/0!</v>
      </c>
      <c r="R10" s="10"/>
    </row>
    <row r="11" spans="1:18">
      <c r="A11" s="1">
        <v>2</v>
      </c>
      <c r="B11" s="18" t="s">
        <v>23</v>
      </c>
      <c r="C11" s="2"/>
      <c r="D11" s="3">
        <f>K11+L11+M11+N11+O11+P11</f>
        <v>0</v>
      </c>
      <c r="E11" s="4">
        <f>3*K11+3*L11+2*M11+N11</f>
        <v>0</v>
      </c>
      <c r="F11" s="4">
        <f>3*P11+3*O11+2*N11+M11</f>
        <v>0</v>
      </c>
      <c r="G11" s="3">
        <f>K11+L11+M11</f>
        <v>0</v>
      </c>
      <c r="H11" s="7">
        <f>3*K11+3*L11+3*M11+2*N11+O11</f>
        <v>0</v>
      </c>
      <c r="I11" s="7">
        <f>L11+2*M11+3*N11+3*O11+3*P11</f>
        <v>0</v>
      </c>
      <c r="J11" s="11"/>
      <c r="K11" s="12"/>
      <c r="L11" s="13"/>
      <c r="M11" s="12"/>
      <c r="N11" s="13"/>
      <c r="O11" s="12"/>
      <c r="P11" s="13"/>
      <c r="Q11" s="14" t="e">
        <f>H11/I11</f>
        <v>#DIV/0!</v>
      </c>
      <c r="R11" s="10"/>
    </row>
    <row r="12" spans="1:18" s="16" customFormat="1">
      <c r="A12" s="1">
        <v>3</v>
      </c>
      <c r="B12" s="18" t="s">
        <v>28</v>
      </c>
      <c r="C12" s="2"/>
      <c r="D12" s="3">
        <f>K12+L12+M12+N12+O12+P12</f>
        <v>0</v>
      </c>
      <c r="E12" s="4">
        <f>3*K12+3*L12+2*M12+N12</f>
        <v>0</v>
      </c>
      <c r="F12" s="4">
        <f>3*P12+3*O12+2*N12+M12</f>
        <v>0</v>
      </c>
      <c r="G12" s="3">
        <f>K12+L12+M12</f>
        <v>0</v>
      </c>
      <c r="H12" s="7">
        <f>3*K12+3*L12+3*M12+2*N12+O12</f>
        <v>0</v>
      </c>
      <c r="I12" s="7">
        <f>L12+2*M12+3*N12+3*O12+3*P12</f>
        <v>0</v>
      </c>
      <c r="J12" s="11"/>
      <c r="K12" s="12"/>
      <c r="L12" s="13"/>
      <c r="M12" s="12"/>
      <c r="N12" s="13"/>
      <c r="O12" s="12"/>
      <c r="P12" s="13"/>
      <c r="Q12" s="14" t="e">
        <f>H12/I12</f>
        <v>#DIV/0!</v>
      </c>
      <c r="R12" s="10"/>
    </row>
    <row r="13" spans="1:18" s="16" customFormat="1">
      <c r="A13" s="1">
        <v>4</v>
      </c>
      <c r="B13" s="2" t="s">
        <v>2</v>
      </c>
      <c r="C13" s="2"/>
      <c r="D13" s="3">
        <f>K13+L13+M13+N13+O13+P13</f>
        <v>0</v>
      </c>
      <c r="E13" s="4">
        <f>3*K13+3*L13+2*M13+N13</f>
        <v>0</v>
      </c>
      <c r="F13" s="4">
        <f>3*P13+3*O13+2*N13+M13</f>
        <v>0</v>
      </c>
      <c r="G13" s="3">
        <f>K13+L13+M13</f>
        <v>0</v>
      </c>
      <c r="H13" s="7">
        <f>3*K13+3*L13+3*M13+2*N13+O13</f>
        <v>0</v>
      </c>
      <c r="I13" s="7">
        <f>L13+2*M13+3*N13+3*O13+3*P13</f>
        <v>0</v>
      </c>
      <c r="J13" s="11"/>
      <c r="K13" s="12"/>
      <c r="L13" s="13"/>
      <c r="M13" s="12"/>
      <c r="N13" s="13"/>
      <c r="O13" s="12"/>
      <c r="P13" s="13"/>
      <c r="Q13" s="14" t="e">
        <f>H13/I13</f>
        <v>#DIV/0!</v>
      </c>
      <c r="R13" s="10"/>
    </row>
    <row r="14" spans="1:18" s="16" customFormat="1">
      <c r="A14" s="1">
        <v>5</v>
      </c>
      <c r="B14" s="18" t="s">
        <v>34</v>
      </c>
      <c r="C14" s="2"/>
      <c r="D14" s="3">
        <f>K14+L14+M14+N14+O14+P14</f>
        <v>0</v>
      </c>
      <c r="E14" s="4">
        <f>3*K14+3*L14+2*M14+N14</f>
        <v>0</v>
      </c>
      <c r="F14" s="4">
        <f>3*P14+3*O14+2*N14+M14</f>
        <v>0</v>
      </c>
      <c r="G14" s="3">
        <f>K14+L14+M14</f>
        <v>0</v>
      </c>
      <c r="H14" s="7">
        <f>3*K14+3*L14+3*M14+2*N14+O14</f>
        <v>0</v>
      </c>
      <c r="I14" s="7">
        <f>L14+2*M14+3*N14+3*O14+3*P14</f>
        <v>0</v>
      </c>
      <c r="J14" s="11"/>
      <c r="K14" s="12"/>
      <c r="L14" s="13"/>
      <c r="M14" s="12"/>
      <c r="N14" s="13"/>
      <c r="O14" s="12"/>
      <c r="P14" s="13"/>
      <c r="Q14" s="14" t="e">
        <f>H14/I14</f>
        <v>#DIV/0!</v>
      </c>
      <c r="R14" s="10"/>
    </row>
    <row r="15" spans="1:18" s="16" customFormat="1">
      <c r="A15" s="1">
        <v>6</v>
      </c>
      <c r="B15" s="18" t="s">
        <v>29</v>
      </c>
      <c r="C15" s="2"/>
      <c r="D15" s="3">
        <f t="shared" ref="D15" si="7">K15+L15+M15+N15+O15+P15</f>
        <v>0</v>
      </c>
      <c r="E15" s="4">
        <f t="shared" ref="E15" si="8">3*K15+3*L15+2*M15+N15</f>
        <v>0</v>
      </c>
      <c r="F15" s="4">
        <f t="shared" ref="F15" si="9">3*P15+3*O15+2*N15+M15</f>
        <v>0</v>
      </c>
      <c r="G15" s="3">
        <f t="shared" ref="G15" si="10">K15+L15+M15</f>
        <v>0</v>
      </c>
      <c r="H15" s="7">
        <f t="shared" ref="H15" si="11">3*K15+3*L15+3*M15+2*N15+O15</f>
        <v>0</v>
      </c>
      <c r="I15" s="7">
        <f t="shared" ref="I15" si="12">L15+2*M15+3*N15+3*O15+3*P15</f>
        <v>0</v>
      </c>
      <c r="J15" s="11"/>
      <c r="K15" s="12"/>
      <c r="L15" s="13"/>
      <c r="M15" s="12"/>
      <c r="N15" s="13"/>
      <c r="O15" s="12"/>
      <c r="P15" s="13"/>
      <c r="Q15" s="14" t="e">
        <f t="shared" ref="Q15" si="13">H15/I15</f>
        <v>#DIV/0!</v>
      </c>
      <c r="R15" s="10"/>
    </row>
    <row r="16" spans="1:18">
      <c r="B16" s="2"/>
      <c r="C16" s="2"/>
      <c r="D16" s="3"/>
      <c r="E16" s="3"/>
      <c r="F16" s="3"/>
      <c r="G16" s="3"/>
      <c r="H16" s="5"/>
      <c r="I16" s="5"/>
      <c r="J16" s="2"/>
      <c r="K16" s="2"/>
      <c r="L16" s="2"/>
      <c r="M16" s="2"/>
      <c r="N16" s="2"/>
      <c r="O16" s="2"/>
      <c r="P16" s="2"/>
      <c r="Q16" s="15"/>
      <c r="R16" s="10"/>
    </row>
    <row r="17" spans="1:18">
      <c r="B17" s="2" t="s">
        <v>12</v>
      </c>
      <c r="C17" s="2"/>
      <c r="D17" s="3"/>
      <c r="E17" s="3"/>
      <c r="F17" s="3"/>
      <c r="G17" s="3"/>
      <c r="H17" s="5"/>
      <c r="I17" s="5"/>
      <c r="J17" s="2"/>
      <c r="K17" s="2"/>
      <c r="L17" s="2"/>
      <c r="M17" s="2"/>
      <c r="N17" s="2"/>
      <c r="O17" s="2"/>
      <c r="P17" s="2"/>
      <c r="Q17" s="15"/>
      <c r="R17" s="10"/>
    </row>
    <row r="18" spans="1:18" s="16" customFormat="1" ht="13.95" customHeight="1">
      <c r="A18" s="1">
        <v>1</v>
      </c>
      <c r="B18" s="18" t="s">
        <v>30</v>
      </c>
      <c r="C18" s="2"/>
      <c r="D18" s="3">
        <f>K18+L18+M18+N18+O18+P18</f>
        <v>0</v>
      </c>
      <c r="E18" s="4">
        <f>3*K18+3*L18+2*M18+N18</f>
        <v>0</v>
      </c>
      <c r="F18" s="4">
        <f>3*P18+3*O18+2*N18+M18</f>
        <v>0</v>
      </c>
      <c r="G18" s="3">
        <f>K18+L18+M18</f>
        <v>0</v>
      </c>
      <c r="H18" s="7">
        <f>3*K18+3*L18+3*M18+2*N18+O18</f>
        <v>0</v>
      </c>
      <c r="I18" s="7">
        <f>L18+2*M18+3*N18+3*O18+3*P18</f>
        <v>0</v>
      </c>
      <c r="J18" s="17"/>
      <c r="K18" s="12"/>
      <c r="L18" s="13"/>
      <c r="M18" s="12"/>
      <c r="N18" s="13"/>
      <c r="O18" s="12"/>
      <c r="P18" s="13"/>
      <c r="Q18" s="14" t="e">
        <f>H18/I18</f>
        <v>#DIV/0!</v>
      </c>
      <c r="R18" s="10"/>
    </row>
    <row r="19" spans="1:18" s="16" customFormat="1">
      <c r="A19" s="1">
        <v>2</v>
      </c>
      <c r="B19" s="18" t="s">
        <v>20</v>
      </c>
      <c r="C19" s="2"/>
      <c r="D19" s="3">
        <f>K19+L19+M19+N19+O19+P19</f>
        <v>0</v>
      </c>
      <c r="E19" s="4">
        <f>3*K19+3*L19+2*M19+N19</f>
        <v>0</v>
      </c>
      <c r="F19" s="4">
        <f>3*P19+3*O19+2*N19+M19</f>
        <v>0</v>
      </c>
      <c r="G19" s="3">
        <f>K19+L19+M19</f>
        <v>0</v>
      </c>
      <c r="H19" s="7">
        <f>3*K19+3*L19+3*M19+2*N19+O19</f>
        <v>0</v>
      </c>
      <c r="I19" s="7">
        <f>L19+2*M19+3*N19+3*O19+3*P19</f>
        <v>0</v>
      </c>
      <c r="J19" s="11"/>
      <c r="K19" s="12"/>
      <c r="L19" s="13"/>
      <c r="M19" s="12"/>
      <c r="N19" s="13"/>
      <c r="O19" s="12"/>
      <c r="P19" s="13"/>
      <c r="Q19" s="14" t="e">
        <f>H19/I19</f>
        <v>#DIV/0!</v>
      </c>
      <c r="R19" s="10"/>
    </row>
    <row r="20" spans="1:18" s="16" customFormat="1">
      <c r="A20" s="1">
        <v>3</v>
      </c>
      <c r="B20" s="2" t="s">
        <v>17</v>
      </c>
      <c r="C20" s="2"/>
      <c r="D20" s="3">
        <f>K20+L20+M20+N20+O20+P20</f>
        <v>0</v>
      </c>
      <c r="E20" s="4">
        <f>3*K20+3*L20+2*M20+N20</f>
        <v>0</v>
      </c>
      <c r="F20" s="4">
        <f>3*P20+3*O20+2*N20+M20</f>
        <v>0</v>
      </c>
      <c r="G20" s="3">
        <f>K20+L20+M20</f>
        <v>0</v>
      </c>
      <c r="H20" s="7">
        <f>3*K20+3*L20+3*M20+2*N20+O20</f>
        <v>0</v>
      </c>
      <c r="I20" s="7">
        <f>L20+2*M20+3*N20+3*O20+3*P20</f>
        <v>0</v>
      </c>
      <c r="J20" s="11"/>
      <c r="K20" s="12"/>
      <c r="L20" s="13"/>
      <c r="M20" s="12"/>
      <c r="N20" s="13"/>
      <c r="O20" s="12"/>
      <c r="P20" s="13"/>
      <c r="Q20" s="14" t="e">
        <f>H20/I20</f>
        <v>#DIV/0!</v>
      </c>
      <c r="R20" s="10"/>
    </row>
    <row r="21" spans="1:18" s="16" customFormat="1">
      <c r="A21" s="1">
        <v>5</v>
      </c>
      <c r="B21" s="18" t="s">
        <v>35</v>
      </c>
      <c r="C21" s="2"/>
      <c r="D21" s="3">
        <f>K21+L21+M21+N21+O21+P21</f>
        <v>0</v>
      </c>
      <c r="E21" s="4">
        <f>3*K21+3*L21+2*M21+N21</f>
        <v>0</v>
      </c>
      <c r="F21" s="4">
        <f>3*P21+3*O21+2*N21+M21</f>
        <v>0</v>
      </c>
      <c r="G21" s="3">
        <f>K21+L21+M21</f>
        <v>0</v>
      </c>
      <c r="H21" s="7">
        <f>3*K21+3*L21+3*M21+2*N21+O21</f>
        <v>0</v>
      </c>
      <c r="I21" s="7">
        <f>L21+2*M21+3*N21+3*O21+3*P21</f>
        <v>0</v>
      </c>
      <c r="J21" s="11"/>
      <c r="K21" s="12"/>
      <c r="L21" s="13"/>
      <c r="M21" s="12"/>
      <c r="N21" s="13"/>
      <c r="O21" s="12"/>
      <c r="P21" s="13"/>
      <c r="Q21" s="14" t="e">
        <f>H21/I21</f>
        <v>#DIV/0!</v>
      </c>
      <c r="R21" s="10"/>
    </row>
    <row r="22" spans="1:18" s="16" customFormat="1">
      <c r="A22" s="1">
        <v>4</v>
      </c>
      <c r="B22" s="18" t="s">
        <v>2</v>
      </c>
      <c r="C22" s="2"/>
      <c r="D22" s="3">
        <f>K22+L22+M22+N22+O22+P22</f>
        <v>0</v>
      </c>
      <c r="E22" s="4">
        <f>3*K22+3*L22+2*M22+N22</f>
        <v>0</v>
      </c>
      <c r="F22" s="4">
        <f>3*P22+3*O22+2*N22+M22</f>
        <v>0</v>
      </c>
      <c r="G22" s="3">
        <f>K22+L22+M22</f>
        <v>0</v>
      </c>
      <c r="H22" s="7">
        <f>3*K22+3*L22+3*M22+2*N22+O22</f>
        <v>0</v>
      </c>
      <c r="I22" s="7">
        <f>L22+2*M22+3*N22+3*O22+3*P22</f>
        <v>0</v>
      </c>
      <c r="J22" s="11"/>
      <c r="K22" s="12"/>
      <c r="L22" s="13"/>
      <c r="M22" s="12"/>
      <c r="N22" s="13"/>
      <c r="O22" s="12"/>
      <c r="P22" s="13"/>
      <c r="Q22" s="14" t="e">
        <f>H22/I22</f>
        <v>#DIV/0!</v>
      </c>
      <c r="R22" s="10"/>
    </row>
    <row r="23" spans="1:18">
      <c r="B23" s="10"/>
      <c r="C23" s="2"/>
      <c r="D23" s="3"/>
      <c r="E23" s="3"/>
      <c r="F23" s="3"/>
      <c r="G23" s="3"/>
      <c r="H23" s="5"/>
      <c r="I23" s="5"/>
      <c r="J23" s="11"/>
      <c r="K23" s="2"/>
      <c r="L23" s="2"/>
      <c r="M23" s="2"/>
      <c r="N23" s="2"/>
      <c r="O23" s="2"/>
      <c r="P23" s="2"/>
      <c r="Q23" s="15"/>
      <c r="R23" s="10"/>
    </row>
    <row r="24" spans="1:18">
      <c r="B24" s="2" t="s">
        <v>3</v>
      </c>
      <c r="C24" s="2"/>
      <c r="D24" s="3"/>
      <c r="E24" s="3"/>
      <c r="F24" s="3"/>
      <c r="G24" s="3"/>
      <c r="H24" s="5"/>
      <c r="I24" s="5"/>
      <c r="J24" s="2"/>
      <c r="K24" s="2"/>
      <c r="L24" s="2"/>
      <c r="M24" s="2"/>
      <c r="N24" s="2"/>
      <c r="O24" s="2"/>
      <c r="P24" s="2"/>
      <c r="Q24" s="15"/>
      <c r="R24" s="10"/>
    </row>
    <row r="25" spans="1:18" s="16" customFormat="1">
      <c r="A25" s="1">
        <v>1</v>
      </c>
      <c r="B25" s="18" t="s">
        <v>31</v>
      </c>
      <c r="C25" s="2"/>
      <c r="D25" s="3">
        <f>K25+L25+M25+N25+O25+P25</f>
        <v>0</v>
      </c>
      <c r="E25" s="4">
        <f>3*K25+3*L25+2*M25+N25</f>
        <v>0</v>
      </c>
      <c r="F25" s="4">
        <f>3*P25+3*O25+2*N25+M25</f>
        <v>0</v>
      </c>
      <c r="G25" s="3">
        <f>K25+L25+M25</f>
        <v>0</v>
      </c>
      <c r="H25" s="7">
        <f>3*K25+3*L25+3*M25+2*N25+O25</f>
        <v>0</v>
      </c>
      <c r="I25" s="7">
        <f>L25+2*M25+3*N25+3*O25+3*P25</f>
        <v>0</v>
      </c>
      <c r="J25" s="11"/>
      <c r="K25" s="12"/>
      <c r="L25" s="13"/>
      <c r="M25" s="12"/>
      <c r="N25" s="13"/>
      <c r="O25" s="12"/>
      <c r="P25" s="13"/>
      <c r="Q25" s="14" t="e">
        <f>H25/I25</f>
        <v>#DIV/0!</v>
      </c>
      <c r="R25" s="10"/>
    </row>
    <row r="26" spans="1:18" s="16" customFormat="1">
      <c r="A26" s="1">
        <v>2</v>
      </c>
      <c r="B26" s="2" t="s">
        <v>25</v>
      </c>
      <c r="C26" s="2"/>
      <c r="D26" s="3">
        <f>K26+L26+M26+N26+O26+P26</f>
        <v>0</v>
      </c>
      <c r="E26" s="4">
        <f>3*K26+3*L26+2*M26+N26</f>
        <v>0</v>
      </c>
      <c r="F26" s="4">
        <f>3*P26+3*O26+2*N26+M26</f>
        <v>0</v>
      </c>
      <c r="G26" s="3">
        <f>K26+L26+M26</f>
        <v>0</v>
      </c>
      <c r="H26" s="7">
        <f>3*K26+3*L26+3*M26+2*N26+O26</f>
        <v>0</v>
      </c>
      <c r="I26" s="7">
        <f>L26+2*M26+3*N26+3*O26+3*P26</f>
        <v>0</v>
      </c>
      <c r="J26" s="11"/>
      <c r="K26" s="12"/>
      <c r="L26" s="13"/>
      <c r="M26" s="12"/>
      <c r="N26" s="13"/>
      <c r="O26" s="12"/>
      <c r="P26" s="13"/>
      <c r="Q26" s="14" t="e">
        <f>H26/I26</f>
        <v>#DIV/0!</v>
      </c>
      <c r="R26" s="10"/>
    </row>
    <row r="27" spans="1:18" s="16" customFormat="1">
      <c r="A27" s="1">
        <v>3</v>
      </c>
      <c r="B27" s="2" t="s">
        <v>5</v>
      </c>
      <c r="C27" s="2"/>
      <c r="D27" s="3">
        <f>K27+L27+M27+N27+O27+P27</f>
        <v>0</v>
      </c>
      <c r="E27" s="4">
        <f>3*K27+3*L27+2*M27+N27</f>
        <v>0</v>
      </c>
      <c r="F27" s="4">
        <f>3*P27+3*O27+2*N27+M27</f>
        <v>0</v>
      </c>
      <c r="G27" s="3">
        <f>K27+L27+M27</f>
        <v>0</v>
      </c>
      <c r="H27" s="7">
        <f>3*K27+3*L27+3*M27+2*N27+O27</f>
        <v>0</v>
      </c>
      <c r="I27" s="7">
        <f>L27+2*M27+3*N27+3*O27+3*P27</f>
        <v>0</v>
      </c>
      <c r="J27" s="11"/>
      <c r="K27" s="12"/>
      <c r="L27" s="13"/>
      <c r="M27" s="12"/>
      <c r="N27" s="13"/>
      <c r="O27" s="12"/>
      <c r="P27" s="13"/>
      <c r="Q27" s="14" t="e">
        <f>H27/I27</f>
        <v>#DIV/0!</v>
      </c>
      <c r="R27" s="10"/>
    </row>
    <row r="28" spans="1:18" s="16" customFormat="1">
      <c r="A28" s="1">
        <v>5</v>
      </c>
      <c r="B28" s="18" t="s">
        <v>9</v>
      </c>
      <c r="C28" s="2"/>
      <c r="D28" s="3">
        <f>K28+L28+M28+N28+O28+P28</f>
        <v>0</v>
      </c>
      <c r="E28" s="4">
        <f>3*K28+3*L28+2*M28+N28</f>
        <v>0</v>
      </c>
      <c r="F28" s="4">
        <f>3*P28+3*O28+2*N28+M28</f>
        <v>0</v>
      </c>
      <c r="G28" s="3">
        <f>K28+L28+M28</f>
        <v>0</v>
      </c>
      <c r="H28" s="7">
        <f>3*K28+3*L28+3*M28+2*N28+O28</f>
        <v>0</v>
      </c>
      <c r="I28" s="7">
        <f>L28+2*M28+3*N28+3*O28+3*P28</f>
        <v>0</v>
      </c>
      <c r="J28" s="11"/>
      <c r="K28" s="12"/>
      <c r="L28" s="13"/>
      <c r="M28" s="12"/>
      <c r="N28" s="13"/>
      <c r="O28" s="12"/>
      <c r="P28" s="13"/>
      <c r="Q28" s="14" t="e">
        <f>H28/I28</f>
        <v>#DIV/0!</v>
      </c>
      <c r="R28" s="10"/>
    </row>
    <row r="29" spans="1:18" s="16" customFormat="1">
      <c r="A29" s="1">
        <v>4</v>
      </c>
      <c r="B29" s="2" t="s">
        <v>4</v>
      </c>
      <c r="C29" s="2"/>
      <c r="D29" s="3">
        <f>K29+L29+M29+N29+O29+P29</f>
        <v>0</v>
      </c>
      <c r="E29" s="4">
        <f>3*K29+3*L29+2*M29+N29</f>
        <v>0</v>
      </c>
      <c r="F29" s="4">
        <f>3*P29+3*O29+2*N29+M29</f>
        <v>0</v>
      </c>
      <c r="G29" s="3">
        <f>K29+L29+M29</f>
        <v>0</v>
      </c>
      <c r="H29" s="7">
        <f>3*K29+3*L29+3*M29+2*N29+O29</f>
        <v>0</v>
      </c>
      <c r="I29" s="7">
        <f>L29+2*M29+3*N29+3*O29+3*P29</f>
        <v>0</v>
      </c>
      <c r="J29" s="11"/>
      <c r="K29" s="12"/>
      <c r="L29" s="13"/>
      <c r="M29" s="12"/>
      <c r="N29" s="13"/>
      <c r="O29" s="12"/>
      <c r="P29" s="13"/>
      <c r="Q29" s="14" t="e">
        <f>H29/I29</f>
        <v>#DIV/0!</v>
      </c>
      <c r="R29" s="10"/>
    </row>
    <row r="30" spans="1:18">
      <c r="B30" s="2"/>
      <c r="C30" s="2"/>
      <c r="D30" s="3"/>
      <c r="E30" s="3"/>
      <c r="F30" s="3"/>
      <c r="G30" s="3"/>
      <c r="H30" s="5"/>
      <c r="I30" s="5"/>
      <c r="J30" s="2"/>
      <c r="K30" s="2"/>
      <c r="L30" s="2"/>
      <c r="M30" s="2"/>
      <c r="N30" s="2"/>
      <c r="O30" s="2"/>
      <c r="P30" s="2"/>
      <c r="Q30" s="15"/>
      <c r="R30" s="10"/>
    </row>
    <row r="31" spans="1:18">
      <c r="B31" s="2" t="s">
        <v>6</v>
      </c>
      <c r="C31" s="2"/>
      <c r="D31" s="3"/>
      <c r="E31" s="3"/>
      <c r="F31" s="3"/>
      <c r="G31" s="3"/>
      <c r="H31" s="5"/>
      <c r="I31" s="5"/>
      <c r="J31" s="2"/>
      <c r="K31" s="2"/>
      <c r="L31" s="2"/>
      <c r="M31" s="2"/>
      <c r="N31" s="2"/>
      <c r="O31" s="2"/>
      <c r="P31" s="2"/>
      <c r="Q31" s="15"/>
      <c r="R31" s="10"/>
    </row>
    <row r="32" spans="1:18" s="16" customFormat="1">
      <c r="A32" s="1">
        <v>1</v>
      </c>
      <c r="B32" s="2" t="s">
        <v>18</v>
      </c>
      <c r="C32" s="2"/>
      <c r="D32" s="3">
        <f>K32+L32+M32+N32+O32+P32</f>
        <v>0</v>
      </c>
      <c r="E32" s="4">
        <f>3*K32+3*L32+2*M32+N32</f>
        <v>0</v>
      </c>
      <c r="F32" s="4">
        <f>3*P32+3*O32+2*N32+M32</f>
        <v>0</v>
      </c>
      <c r="G32" s="3">
        <f>K32+L32+M32</f>
        <v>0</v>
      </c>
      <c r="H32" s="7">
        <f>3*K32+3*L32+3*M32+2*N32+O32</f>
        <v>0</v>
      </c>
      <c r="I32" s="7">
        <f>L32+2*M32+3*N32+3*O32+3*P32</f>
        <v>0</v>
      </c>
      <c r="J32" s="11"/>
      <c r="K32" s="12"/>
      <c r="L32" s="13"/>
      <c r="M32" s="12"/>
      <c r="N32" s="13"/>
      <c r="O32" s="12"/>
      <c r="P32" s="13"/>
      <c r="Q32" s="14" t="e">
        <f>H32/I32</f>
        <v>#DIV/0!</v>
      </c>
      <c r="R32" s="10"/>
    </row>
    <row r="33" spans="1:18" s="16" customFormat="1">
      <c r="A33" s="1">
        <v>2</v>
      </c>
      <c r="B33" s="2" t="s">
        <v>19</v>
      </c>
      <c r="C33" s="2"/>
      <c r="D33" s="3">
        <f>K33+L33+M33+N33+O33+P33</f>
        <v>0</v>
      </c>
      <c r="E33" s="4">
        <f>3*K33+3*L33+2*M33+N33</f>
        <v>0</v>
      </c>
      <c r="F33" s="4">
        <f>3*P33+3*O33+2*N33+M33</f>
        <v>0</v>
      </c>
      <c r="G33" s="3">
        <f>K33+L33+M33</f>
        <v>0</v>
      </c>
      <c r="H33" s="7">
        <f>3*K33+3*L33+3*M33+2*N33+O33</f>
        <v>0</v>
      </c>
      <c r="I33" s="7">
        <f>L33+2*M33+3*N33+3*O33+3*P33</f>
        <v>0</v>
      </c>
      <c r="J33" s="11"/>
      <c r="K33" s="12"/>
      <c r="L33" s="13"/>
      <c r="M33" s="12"/>
      <c r="N33" s="13"/>
      <c r="O33" s="12"/>
      <c r="P33" s="13"/>
      <c r="Q33" s="14" t="e">
        <f>H33/I33</f>
        <v>#DIV/0!</v>
      </c>
      <c r="R33" s="10"/>
    </row>
    <row r="34" spans="1:18" s="16" customFormat="1">
      <c r="A34" s="1">
        <v>3</v>
      </c>
      <c r="B34" s="2" t="s">
        <v>22</v>
      </c>
      <c r="C34" s="2"/>
      <c r="D34" s="3">
        <f>K34+L34+M34+N34+O34+P34</f>
        <v>0</v>
      </c>
      <c r="E34" s="4">
        <f>3*K34+3*L34+2*M34+N34</f>
        <v>0</v>
      </c>
      <c r="F34" s="4">
        <f>3*P34+3*O34+2*N34+M34</f>
        <v>0</v>
      </c>
      <c r="G34" s="3">
        <f>K34+L34+M34</f>
        <v>0</v>
      </c>
      <c r="H34" s="7">
        <f>3*K34+3*L34+3*M34+2*N34+O34</f>
        <v>0</v>
      </c>
      <c r="I34" s="7">
        <f>L34+2*M34+3*N34+3*O34+3*P34</f>
        <v>0</v>
      </c>
      <c r="J34" s="11"/>
      <c r="K34" s="12"/>
      <c r="L34" s="13"/>
      <c r="M34" s="12"/>
      <c r="N34" s="13"/>
      <c r="O34" s="12"/>
      <c r="P34" s="13"/>
      <c r="Q34" s="14" t="e">
        <f>H34/I34</f>
        <v>#DIV/0!</v>
      </c>
      <c r="R34" s="10"/>
    </row>
    <row r="35" spans="1:18" s="16" customFormat="1">
      <c r="A35" s="1">
        <v>4</v>
      </c>
      <c r="B35" s="2" t="s">
        <v>25</v>
      </c>
      <c r="C35" s="2"/>
      <c r="D35" s="3">
        <f>K35+L35+M35+N35+O35+P35</f>
        <v>0</v>
      </c>
      <c r="E35" s="4">
        <f>3*K35+3*L35+2*M35+N35</f>
        <v>0</v>
      </c>
      <c r="F35" s="4">
        <f>3*P35+3*O35+2*N35+M35</f>
        <v>0</v>
      </c>
      <c r="G35" s="3">
        <f>K35+L35+M35</f>
        <v>0</v>
      </c>
      <c r="H35" s="7">
        <f>3*K35+3*L35+3*M35+2*N35+O35</f>
        <v>0</v>
      </c>
      <c r="I35" s="7">
        <f>L35+2*M35+3*N35+3*O35+3*P35</f>
        <v>0</v>
      </c>
      <c r="J35" s="11"/>
      <c r="K35" s="12"/>
      <c r="L35" s="13"/>
      <c r="M35" s="12"/>
      <c r="N35" s="13"/>
      <c r="O35" s="12"/>
      <c r="P35" s="13"/>
      <c r="Q35" s="14" t="e">
        <f>H35/I35</f>
        <v>#DIV/0!</v>
      </c>
      <c r="R35" s="10"/>
    </row>
    <row r="36" spans="1:18">
      <c r="B36" s="2"/>
      <c r="C36" s="2"/>
      <c r="D36" s="3"/>
      <c r="E36" s="3"/>
      <c r="F36" s="3"/>
      <c r="G36" s="3"/>
      <c r="H36" s="5"/>
      <c r="I36" s="5"/>
      <c r="J36" s="2"/>
      <c r="K36" s="2"/>
      <c r="L36" s="2"/>
      <c r="M36" s="2"/>
      <c r="N36" s="2"/>
      <c r="O36" s="2"/>
      <c r="P36" s="2"/>
      <c r="Q36" s="15"/>
      <c r="R36" s="10"/>
    </row>
    <row r="37" spans="1:18">
      <c r="B37" s="2" t="s">
        <v>13</v>
      </c>
      <c r="C37" s="2"/>
      <c r="D37" s="3"/>
      <c r="E37" s="3"/>
      <c r="F37" s="3"/>
      <c r="G37" s="3"/>
      <c r="H37" s="5"/>
      <c r="I37" s="5"/>
      <c r="J37" s="2"/>
      <c r="K37" s="2"/>
      <c r="L37" s="2"/>
      <c r="M37" s="2"/>
      <c r="N37" s="2"/>
      <c r="O37" s="2"/>
      <c r="P37" s="2"/>
      <c r="Q37" s="15"/>
      <c r="R37" s="10"/>
    </row>
    <row r="38" spans="1:18" s="16" customFormat="1">
      <c r="A38" s="1">
        <v>1</v>
      </c>
      <c r="B38" s="18" t="s">
        <v>32</v>
      </c>
      <c r="C38" s="2"/>
      <c r="D38" s="3">
        <f t="shared" ref="D38:D44" si="14">K38+L38+M38+N38+O38+P38</f>
        <v>0</v>
      </c>
      <c r="E38" s="4">
        <f t="shared" ref="E38:E44" si="15">3*K38+3*L38+2*M38+N38</f>
        <v>0</v>
      </c>
      <c r="F38" s="4">
        <f t="shared" ref="F38:F44" si="16">3*P38+3*O38+2*N38+M38</f>
        <v>0</v>
      </c>
      <c r="G38" s="3">
        <f t="shared" ref="G38:G44" si="17">K38+L38+M38</f>
        <v>0</v>
      </c>
      <c r="H38" s="7">
        <f t="shared" ref="H38:H44" si="18">3*K38+3*L38+3*M38+2*N38+O38</f>
        <v>0</v>
      </c>
      <c r="I38" s="7">
        <f t="shared" ref="I38:I44" si="19">L38+2*M38+3*N38+3*O38+3*P38</f>
        <v>0</v>
      </c>
      <c r="J38" s="11"/>
      <c r="K38" s="12"/>
      <c r="L38" s="13"/>
      <c r="M38" s="12"/>
      <c r="N38" s="13"/>
      <c r="O38" s="12"/>
      <c r="P38" s="13"/>
      <c r="Q38" s="14" t="e">
        <f t="shared" ref="Q38:Q44" si="20">H38/I38</f>
        <v>#DIV/0!</v>
      </c>
      <c r="R38" s="10"/>
    </row>
    <row r="39" spans="1:18">
      <c r="A39" s="6">
        <v>2</v>
      </c>
      <c r="B39" s="2" t="s">
        <v>16</v>
      </c>
      <c r="C39" s="2"/>
      <c r="D39" s="3">
        <f t="shared" si="14"/>
        <v>0</v>
      </c>
      <c r="E39" s="4">
        <f t="shared" si="15"/>
        <v>0</v>
      </c>
      <c r="F39" s="4">
        <f t="shared" si="16"/>
        <v>0</v>
      </c>
      <c r="G39" s="3">
        <f t="shared" si="17"/>
        <v>0</v>
      </c>
      <c r="H39" s="7">
        <f t="shared" si="18"/>
        <v>0</v>
      </c>
      <c r="I39" s="7">
        <f t="shared" si="19"/>
        <v>0</v>
      </c>
      <c r="J39" s="11"/>
      <c r="K39" s="12"/>
      <c r="L39" s="13"/>
      <c r="M39" s="12"/>
      <c r="N39" s="13"/>
      <c r="O39" s="12"/>
      <c r="P39" s="13"/>
      <c r="Q39" s="14" t="e">
        <f t="shared" si="20"/>
        <v>#DIV/0!</v>
      </c>
      <c r="R39" s="10"/>
    </row>
    <row r="40" spans="1:18">
      <c r="A40" s="1">
        <v>3</v>
      </c>
      <c r="B40" s="2" t="s">
        <v>24</v>
      </c>
      <c r="C40" s="2"/>
      <c r="D40" s="3">
        <f t="shared" si="14"/>
        <v>0</v>
      </c>
      <c r="E40" s="4">
        <f t="shared" si="15"/>
        <v>0</v>
      </c>
      <c r="F40" s="4">
        <f t="shared" si="16"/>
        <v>0</v>
      </c>
      <c r="G40" s="3">
        <f t="shared" si="17"/>
        <v>0</v>
      </c>
      <c r="H40" s="7">
        <f t="shared" si="18"/>
        <v>0</v>
      </c>
      <c r="I40" s="7">
        <f t="shared" si="19"/>
        <v>0</v>
      </c>
      <c r="J40" s="11"/>
      <c r="K40" s="12"/>
      <c r="L40" s="13"/>
      <c r="M40" s="12"/>
      <c r="N40" s="13"/>
      <c r="O40" s="12"/>
      <c r="P40" s="13"/>
      <c r="Q40" s="14" t="e">
        <f t="shared" si="20"/>
        <v>#DIV/0!</v>
      </c>
      <c r="R40" s="10"/>
    </row>
    <row r="41" spans="1:18">
      <c r="A41" s="6">
        <v>4</v>
      </c>
      <c r="B41" s="2" t="s">
        <v>25</v>
      </c>
      <c r="C41" s="2"/>
      <c r="D41" s="3">
        <f t="shared" si="14"/>
        <v>0</v>
      </c>
      <c r="E41" s="4">
        <f t="shared" si="15"/>
        <v>0</v>
      </c>
      <c r="F41" s="4">
        <f t="shared" si="16"/>
        <v>0</v>
      </c>
      <c r="G41" s="3">
        <f t="shared" si="17"/>
        <v>0</v>
      </c>
      <c r="H41" s="7">
        <f t="shared" si="18"/>
        <v>0</v>
      </c>
      <c r="I41" s="7">
        <f t="shared" si="19"/>
        <v>0</v>
      </c>
      <c r="J41" s="11"/>
      <c r="K41" s="12"/>
      <c r="L41" s="13"/>
      <c r="M41" s="12"/>
      <c r="N41" s="13"/>
      <c r="O41" s="12"/>
      <c r="P41" s="13"/>
      <c r="Q41" s="14" t="e">
        <f t="shared" si="20"/>
        <v>#DIV/0!</v>
      </c>
      <c r="R41" s="10"/>
    </row>
    <row r="42" spans="1:18" s="16" customFormat="1">
      <c r="A42" s="6">
        <v>5</v>
      </c>
      <c r="B42" s="18" t="s">
        <v>33</v>
      </c>
      <c r="C42" s="2"/>
      <c r="D42" s="3">
        <f t="shared" si="14"/>
        <v>0</v>
      </c>
      <c r="E42" s="4">
        <f t="shared" si="15"/>
        <v>0</v>
      </c>
      <c r="F42" s="4">
        <f t="shared" si="16"/>
        <v>0</v>
      </c>
      <c r="G42" s="3">
        <f t="shared" si="17"/>
        <v>0</v>
      </c>
      <c r="H42" s="7">
        <f t="shared" si="18"/>
        <v>0</v>
      </c>
      <c r="I42" s="7">
        <f t="shared" si="19"/>
        <v>0</v>
      </c>
      <c r="J42" s="11"/>
      <c r="K42" s="12"/>
      <c r="L42" s="13"/>
      <c r="M42" s="12"/>
      <c r="N42" s="13"/>
      <c r="O42" s="12"/>
      <c r="P42" s="13"/>
      <c r="Q42" s="14" t="e">
        <f t="shared" si="20"/>
        <v>#DIV/0!</v>
      </c>
      <c r="R42" s="10"/>
    </row>
    <row r="43" spans="1:18" s="16" customFormat="1">
      <c r="A43" s="6">
        <v>7</v>
      </c>
      <c r="B43" s="18" t="s">
        <v>36</v>
      </c>
      <c r="C43" s="2"/>
      <c r="D43" s="3">
        <f t="shared" ref="D43" si="21">K43+L43+M43+N43+O43+P43</f>
        <v>0</v>
      </c>
      <c r="E43" s="4">
        <f t="shared" ref="E43" si="22">3*K43+3*L43+2*M43+N43</f>
        <v>0</v>
      </c>
      <c r="F43" s="4">
        <f t="shared" ref="F43" si="23">3*P43+3*O43+2*N43+M43</f>
        <v>0</v>
      </c>
      <c r="G43" s="3">
        <f t="shared" ref="G43" si="24">K43+L43+M43</f>
        <v>0</v>
      </c>
      <c r="H43" s="7">
        <f t="shared" ref="H43" si="25">3*K43+3*L43+3*M43+2*N43+O43</f>
        <v>0</v>
      </c>
      <c r="I43" s="7">
        <f t="shared" ref="I43" si="26">L43+2*M43+3*N43+3*O43+3*P43</f>
        <v>0</v>
      </c>
      <c r="J43" s="11"/>
      <c r="K43" s="12"/>
      <c r="L43" s="13"/>
      <c r="M43" s="12"/>
      <c r="N43" s="13"/>
      <c r="O43" s="12"/>
      <c r="P43" s="13"/>
      <c r="Q43" s="14" t="e">
        <f t="shared" ref="Q43" si="27">H43/I43</f>
        <v>#DIV/0!</v>
      </c>
      <c r="R43" s="10"/>
    </row>
    <row r="44" spans="1:18" s="16" customFormat="1">
      <c r="A44" s="1">
        <v>6</v>
      </c>
      <c r="B44" s="18" t="s">
        <v>34</v>
      </c>
      <c r="C44" s="2"/>
      <c r="D44" s="3">
        <f t="shared" si="14"/>
        <v>0</v>
      </c>
      <c r="E44" s="4">
        <f t="shared" si="15"/>
        <v>0</v>
      </c>
      <c r="F44" s="4">
        <f t="shared" si="16"/>
        <v>0</v>
      </c>
      <c r="G44" s="3">
        <f t="shared" si="17"/>
        <v>0</v>
      </c>
      <c r="H44" s="7">
        <f t="shared" si="18"/>
        <v>0</v>
      </c>
      <c r="I44" s="7">
        <f t="shared" si="19"/>
        <v>0</v>
      </c>
      <c r="J44" s="11"/>
      <c r="K44" s="12"/>
      <c r="L44" s="13"/>
      <c r="M44" s="12"/>
      <c r="N44" s="13"/>
      <c r="O44" s="12"/>
      <c r="P44" s="13"/>
      <c r="Q44" s="14" t="e">
        <f t="shared" si="20"/>
        <v>#DIV/0!</v>
      </c>
      <c r="R44" s="10"/>
    </row>
  </sheetData>
  <sortState ref="A25:R28">
    <sortCondition ref="A25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Dauenhauer</dc:creator>
  <cp:lastModifiedBy>Lenovo</cp:lastModifiedBy>
  <cp:lastPrinted>2019-05-20T13:28:27Z</cp:lastPrinted>
  <dcterms:created xsi:type="dcterms:W3CDTF">2014-10-07T05:58:50Z</dcterms:created>
  <dcterms:modified xsi:type="dcterms:W3CDTF">2019-08-06T17:49:44Z</dcterms:modified>
</cp:coreProperties>
</file>